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idy.Parra\Documentos\"/>
    </mc:Choice>
  </mc:AlternateContent>
  <xr:revisionPtr revIDLastSave="0" documentId="13_ncr:1_{15308608-B51F-47BF-A9E2-5C16C4F868A0}" xr6:coauthVersionLast="47" xr6:coauthVersionMax="47" xr10:uidLastSave="{00000000-0000-0000-0000-000000000000}"/>
  <bookViews>
    <workbookView xWindow="-120" yWindow="-120" windowWidth="29040" windowHeight="15720" activeTab="1" xr2:uid="{539E9E2C-C603-4004-B46B-6B42ECA05F0A}"/>
  </bookViews>
  <sheets>
    <sheet name="Valor ordenado EPS" sheetId="2" r:id="rId1"/>
    <sheet name="Giro Directo IPS" sheetId="1" r:id="rId2"/>
  </sheets>
  <definedNames>
    <definedName name="_xlnm._FilterDatabase" localSheetId="1" hidden="1">'Giro Directo IPS'!$A$7:$K$327</definedName>
    <definedName name="_xlnm._FilterDatabase" localSheetId="0" hidden="1">'Valor ordenado EPS'!$A$7:$N$134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5" i="2" l="1"/>
  <c r="L135" i="2"/>
  <c r="K135" i="2"/>
  <c r="J135" i="2"/>
  <c r="I135" i="2"/>
  <c r="K328" i="1"/>
  <c r="N135" i="2"/>
  <c r="L119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</calcChain>
</file>

<file path=xl/sharedStrings.xml><?xml version="1.0" encoding="utf-8"?>
<sst xmlns="http://schemas.openxmlformats.org/spreadsheetml/2006/main" count="3007" uniqueCount="291">
  <si>
    <t xml:space="preserve">GIRO DIRECTO </t>
  </si>
  <si>
    <t>SERVICIOS Y TECNOLOGÍAS EN SALUD                                                                                    NO FINANCIADOS CON LA UPC</t>
  </si>
  <si>
    <t>Normativa</t>
  </si>
  <si>
    <t>Paquete</t>
  </si>
  <si>
    <t>TIENE 
SELLO</t>
  </si>
  <si>
    <t>Régimen</t>
  </si>
  <si>
    <t>Tipo
 Recobro</t>
  </si>
  <si>
    <t>NIT EPS</t>
  </si>
  <si>
    <t>Nombre EPS que autorizó el giro</t>
  </si>
  <si>
    <t>NIT IPS/Proveedor</t>
  </si>
  <si>
    <t>Nombre IPS/Proveedor</t>
  </si>
  <si>
    <t>Fecha Pago</t>
  </si>
  <si>
    <t>Valor Girado</t>
  </si>
  <si>
    <t>Valor Total a Descontar</t>
  </si>
  <si>
    <t>RECURSOS ADRES</t>
  </si>
  <si>
    <t>CONTRIBUTIVO</t>
  </si>
  <si>
    <t>M</t>
  </si>
  <si>
    <t>NUEVA EMPRESA PROMOTORA DE SALUD S.A</t>
  </si>
  <si>
    <t>HOSPITAL UNIVERSITARIO SAN IGNACIO</t>
  </si>
  <si>
    <t>SERVICIOS Y TECNOLOGÍAS EN SALUD NO FINANCIADOS CON LA UPC</t>
  </si>
  <si>
    <t>Tiene Sello</t>
  </si>
  <si>
    <t xml:space="preserve">Régimen </t>
  </si>
  <si>
    <t>Tipo Recobro</t>
  </si>
  <si>
    <t xml:space="preserve">Nombre EPS </t>
  </si>
  <si>
    <t>Valor Ordenado EPS</t>
  </si>
  <si>
    <t>Valor Total a Retener</t>
  </si>
  <si>
    <t>Valor Neto Giro EPS</t>
  </si>
  <si>
    <t>Valor Autorizado Giro IPS</t>
  </si>
  <si>
    <t>OBSERVACION</t>
  </si>
  <si>
    <t>VALORES ORDENADOS A EPS - NOVIEMBRE 2023</t>
  </si>
  <si>
    <t>NOVIEMBRE  - 2023</t>
  </si>
  <si>
    <t>ART112020615EPS013_01</t>
  </si>
  <si>
    <t>ART112041015EPS013_03</t>
  </si>
  <si>
    <t>CAPVI_RNG_0623</t>
  </si>
  <si>
    <t>DR060215EPS013_03</t>
  </si>
  <si>
    <t>GA050514EPS013_03</t>
  </si>
  <si>
    <t>GA060614EPS013_03</t>
  </si>
  <si>
    <t>GA071014EPS013_03</t>
  </si>
  <si>
    <t>GA081114EPS013_03</t>
  </si>
  <si>
    <t>GT010117EPS013_06</t>
  </si>
  <si>
    <t>GT010417_RES493EPS013_03</t>
  </si>
  <si>
    <t>GT020217EPS013_06</t>
  </si>
  <si>
    <t>GT030316EPS013_07</t>
  </si>
  <si>
    <t>GT031215EPS013_02</t>
  </si>
  <si>
    <t>GT050516EPS013_08</t>
  </si>
  <si>
    <t>GT051017EPS013_04</t>
  </si>
  <si>
    <t>GT061016EPS013_05</t>
  </si>
  <si>
    <t xml:space="preserve">GT061016EPS013_05 </t>
  </si>
  <si>
    <t>GT071116EPS013_06</t>
  </si>
  <si>
    <t>GT081216EPS013_03</t>
  </si>
  <si>
    <t>GTDEFJUD102018EPS013_03</t>
  </si>
  <si>
    <t>PM_REE_0523_2</t>
  </si>
  <si>
    <t>PM_REE_0723-01</t>
  </si>
  <si>
    <t>PM_REE_0723-02</t>
  </si>
  <si>
    <t>PM_REE_0823_01</t>
  </si>
  <si>
    <t>RE_GT_3GEPS013_01</t>
  </si>
  <si>
    <t>(en blanco)</t>
  </si>
  <si>
    <t>COBRO</t>
  </si>
  <si>
    <t>RECOBRO</t>
  </si>
  <si>
    <t>SUBSIDIADO</t>
  </si>
  <si>
    <t>Subsidiado - 2019</t>
  </si>
  <si>
    <t>SALUDCOOP EPS</t>
  </si>
  <si>
    <t>T</t>
  </si>
  <si>
    <t>SALUD TOTAL S.A. ENTIDAD PROMOTORA DE SALUD</t>
  </si>
  <si>
    <t>ENTIDAD PROMOTORA DE SALUD SERVICIO OCCIDENTAL DE SALUD</t>
  </si>
  <si>
    <t>ENTIDAD PROMOTORA DE SALUD FAMISANAR S.A.S</t>
  </si>
  <si>
    <t>CAJA DE COMPENSACION FAMILIAR COMPENSAR</t>
  </si>
  <si>
    <t>EPS Y MEDICINA PREPAGADA SURAMERICANA SA SURA</t>
  </si>
  <si>
    <t>ENTIDAD PROMOTORA DE SALUD SANITAS S A S</t>
  </si>
  <si>
    <t>ASOCIACION MUTUAL SER EMPRESA SOLIDARIA DE SALUD EPS-S</t>
  </si>
  <si>
    <t>COOSALUD ENTIDAD PROMOTORA DE SALUD S.A</t>
  </si>
  <si>
    <t>ALIANZA MEDELLIN ANTIOQUIA EPS S.A.S</t>
  </si>
  <si>
    <t>ASMET SALUD EPS SAS</t>
  </si>
  <si>
    <t>COMPARTA EPS-S</t>
  </si>
  <si>
    <t>CAPITAL SALUD ENTIDAD PROMOTORA DE SALUD DEL REGIMEN SUBSIDI</t>
  </si>
  <si>
    <t>EMSSANAR SAS</t>
  </si>
  <si>
    <t>CAJA DE COMPENSACION FAMILIAR DEL ORIENTE COMFAORIENTE</t>
  </si>
  <si>
    <t>ASOCIACION INDIGENA DEL CAUCA</t>
  </si>
  <si>
    <t>REINTEGROS</t>
  </si>
  <si>
    <t>CLINICA SAN RAFAEL LTDA</t>
  </si>
  <si>
    <t>CLINICA JALLER S.A.S.</t>
  </si>
  <si>
    <t>INVERCLINICAS S.A.</t>
  </si>
  <si>
    <t>SOCIEDAD CLINICA EMCOSALUD S.A</t>
  </si>
  <si>
    <t>CLINICA UROS S.A.</t>
  </si>
  <si>
    <t>CARDIOSALUD LTDA</t>
  </si>
  <si>
    <t>E.S.E. DEL DEPARTAMENTO DEL META E.S.E. SOLUCION SALUD</t>
  </si>
  <si>
    <t>HOSPITAL SAN JUAN DE DIOS DE HONDA EMPRESA SOCIAL DEL ESTADO</t>
  </si>
  <si>
    <t>HOSPITAL SAN JUAN DE DIOS</t>
  </si>
  <si>
    <t>RADIOLOGOS ASOCIADOS S.A.S.</t>
  </si>
  <si>
    <t>SOCIEDAD MEDICA DE ESPECIALISTAS DIAGNOSTIO E IMAGENOLOGIA</t>
  </si>
  <si>
    <t>CLINICA SANTA SOFIA DEL PACIFICO LTDA</t>
  </si>
  <si>
    <t>AUDIFARMA S.A.</t>
  </si>
  <si>
    <t>CLINICA VERSALLES S.A.</t>
  </si>
  <si>
    <t>EVE DISTRIBUCIONES S.A.S</t>
  </si>
  <si>
    <t>CAJA DE COMPENSACION FAMILIAR DE RISARALDA</t>
  </si>
  <si>
    <t>AVIDANTI S.A.S</t>
  </si>
  <si>
    <t>CAJA COLOMBIANA DE SUBSIDIO FAMILIAR COLSUBSIDIO</t>
  </si>
  <si>
    <t>CAJA DE COMPENSACION FAMILIAR CAFAM</t>
  </si>
  <si>
    <t>HOSPITAL UNIVERSITARIO CLINICA SAN RAFAEL</t>
  </si>
  <si>
    <t>FUNDACION CARDIO INFANTIL - INSTITUTO DE CARDIOLOGIA</t>
  </si>
  <si>
    <t>CLINICA DEL OCCIDENTE S.A.</t>
  </si>
  <si>
    <t>UNIDAD MEDICO-QUIRURGICA DE ORL SA</t>
  </si>
  <si>
    <t>ORGANIZACION CLINICA GENERAL DEL NORTE S.A.</t>
  </si>
  <si>
    <t>INSTITUTO NACIONAL DE CANCEROLOGIA E.S.E.</t>
  </si>
  <si>
    <t>FUNDACION HOSPITAL DE LA MISERICORDIA</t>
  </si>
  <si>
    <t>IMEVI SAS</t>
  </si>
  <si>
    <t>CLINICA LOS NOGALES S.A.S.</t>
  </si>
  <si>
    <t>CORPORACION SALUD UN</t>
  </si>
  <si>
    <t>ASISFARMA S.A.S</t>
  </si>
  <si>
    <t>INSTITUCION PRESTADORA DE SERVICIOS DE SALUD CUIDADO SEGURO EN CASA S.A</t>
  </si>
  <si>
    <t>SANTILHEMERGENCIAS SAS</t>
  </si>
  <si>
    <t>IPS CRATIV CLINICA DE HERIDAS HIPERBARICA S.A.S</t>
  </si>
  <si>
    <t>HOSPITAL UNIVERSITARIO DE LA SAMARITANA E.S.E.</t>
  </si>
  <si>
    <t>SUBRED INTEGRADA DE SERVICIOS DE SALUD SUR E.S.E.</t>
  </si>
  <si>
    <t>SUBRED INTEGRADA DE SERVICIOS DE SALUD SUR OCCIDENTE E.S.E.</t>
  </si>
  <si>
    <t>SUBRED INTEGRADA DE SERVICIOS DE SALUD CENTRO ORIENTE E.S.E</t>
  </si>
  <si>
    <t>SUBRED INTEGRADA DE SERVICIOS DE SALUD NORTE E.S.E.</t>
  </si>
  <si>
    <t>E.S.E. HOSPITAL SAN CARLOS</t>
  </si>
  <si>
    <t>CLINICA NUEVA DE CARTAGO S.A.S.</t>
  </si>
  <si>
    <t>EMPRESA SOCIAL DEL ESTADO HOSPITAL SAN JOSE DE GUACHETA</t>
  </si>
  <si>
    <t>CLINICA OFTALMOLOGICA DE VALLEDUPAR LTDA</t>
  </si>
  <si>
    <t>CLINICA GUADALAJARA DE BUGA S.A</t>
  </si>
  <si>
    <t>COORPERATIVA DE SERVICIOS DE SALUD PAUTOSALUD IPS</t>
  </si>
  <si>
    <t>EMPRESA SOCIAL DEL ESTADO HOSPITAL PILOTO DE JAMUNDI</t>
  </si>
  <si>
    <t>HOSPITAL SANTA LUCIA</t>
  </si>
  <si>
    <t>EMPRESA SOCIAL DEL ESTADO HOSPITAL LOCAL DE SAN MARTIN DE LOS LLANOS</t>
  </si>
  <si>
    <t>HOSPITAL JOSE DAVID PADILLA VILLAFAÑE E.S.E.</t>
  </si>
  <si>
    <t>AMBULANCIAS MEDICAS DEL ATLANTICO S.A.S.</t>
  </si>
  <si>
    <t>ELECTROFISIATRIA SAS</t>
  </si>
  <si>
    <t>LLANO SMILE SAS</t>
  </si>
  <si>
    <t>EMANUEL INSTITUTO DE REHABILITACION Y HABILITACION INFANTIL S A S</t>
  </si>
  <si>
    <t>LABORATORIO LORENA VJARANO S.A.S</t>
  </si>
  <si>
    <t>CENTRO MEDICO 24 HORAS LIMITADA</t>
  </si>
  <si>
    <t>EMPRESA SOCIAL DEL ESTADO-HOSPITAL SAN ANTONIO DE EL GUAMO - TOLIMA</t>
  </si>
  <si>
    <t>CLINICA LA MILAGROSA S.A.</t>
  </si>
  <si>
    <t>CENTRO DE REHABILITACION INTEGRA DE SABANALARGA CERIS EU</t>
  </si>
  <si>
    <t>CENTRO MEDICO LA SAMARITANA LIMITADA</t>
  </si>
  <si>
    <t>ASOCIACION DE PATOLOGOS ASOPAT LTDA</t>
  </si>
  <si>
    <t>CARDIOCENTRO MI CORAZON LTDA</t>
  </si>
  <si>
    <t>E.S.E HOSPITAL NUESTRA SEÑORA DEL CARMEN EL COLEGIO</t>
  </si>
  <si>
    <t>HOSPITAL REINA SOFIA DE ESPAÑA LERIDA TOLIMA</t>
  </si>
  <si>
    <t>ESE HOSPITAL GENERAL DE MEDELLIN LUZ CASTRO DE GUTIERREZ</t>
  </si>
  <si>
    <t>E.S.E HOSPITAL SAN JUAN DE DIOS</t>
  </si>
  <si>
    <t>EMPRESA SOCIAL DEL ESTADO HOSPITAL CARISMA</t>
  </si>
  <si>
    <t>CENTRO RADIOLOGICO SAN PEDRO CLAVER LTDA CERTAX LTDA</t>
  </si>
  <si>
    <t>GAMACENTER S.A.S.</t>
  </si>
  <si>
    <t>NEUROXTIMULAR S.A.S IPS</t>
  </si>
  <si>
    <t>HOSPITAL MARIO GAITAN YANGUAS E.S.E.</t>
  </si>
  <si>
    <t>UNIDAD DE CIRUGIA DEL TOLIMA S.A UNICAT</t>
  </si>
  <si>
    <t>CLINICA OFTALMOLOGICA UNIGARRO LTDA</t>
  </si>
  <si>
    <t>CLINICA ZAYMA SAS</t>
  </si>
  <si>
    <t>ASOTAC SAN JOSE SA</t>
  </si>
  <si>
    <t>NUCLEAR SAN JOSE SA</t>
  </si>
  <si>
    <t>HOSPITAL ESPECIALIZADO GRANJA INTEGRAL E.S.E.</t>
  </si>
  <si>
    <t>HOSPITAL GERIATRICO SAN ISIDRO E.S.E.</t>
  </si>
  <si>
    <t>CLINICA CHIA S.A.</t>
  </si>
  <si>
    <t>PROSALCO-COOPERATIVA DE TRABAJO ASOCIADO DE PROFESIONALES DE</t>
  </si>
  <si>
    <t>CLINICA SANTA ANA SAS</t>
  </si>
  <si>
    <t>T Y C INVERSIONES S.A.S</t>
  </si>
  <si>
    <t>INSTITUCION PRESTADORA DE SERVICIOS DE SALUD SU IPS S.A.S</t>
  </si>
  <si>
    <t>PROGRAMAS INTEGRALES EN SALUD S.A.S.</t>
  </si>
  <si>
    <t>RADIOTERAPIA DEL NORTE LTDA</t>
  </si>
  <si>
    <t>CLINICA LOS REMANSO INSTIT. TOLIMENSE DE SALUD MENTAL SAS</t>
  </si>
  <si>
    <t>COOPERATIVA ESPECIALIZADA DE SERVICIOS UROLOGICOS DEL TOLIMA</t>
  </si>
  <si>
    <t>CLINICA LA TRINIDAD SAS</t>
  </si>
  <si>
    <t>URO LASER EMPRESA UNIPERSONAL</t>
  </si>
  <si>
    <t>INSTITUTO RADIOLOGICO DEL SUR S.A.S.</t>
  </si>
  <si>
    <t>INSTITUTO CANCEROLOGICO DE NARIÑO LTDA</t>
  </si>
  <si>
    <t>LABORATORIO CLINICO BIOANALISIS S.A.S</t>
  </si>
  <si>
    <t>LITOPRADO S.A.S</t>
  </si>
  <si>
    <t>IMAGEN RADIOLOGICA DIAGNO SOCIEDAD POR ACCIONES SIMPLI SAS</t>
  </si>
  <si>
    <t>UROCAQ EU</t>
  </si>
  <si>
    <t>DIAGNOSTICO Y SERVICIOS E.U.</t>
  </si>
  <si>
    <t>ORGANIZACIONES DE IMAGENOLOGIA COLOMBIANA O I C S.A.</t>
  </si>
  <si>
    <t>RESONANCIA E IMAGENES SANTAMARIA S.A.</t>
  </si>
  <si>
    <t>CENTRO HOSPITAL DIVINO NIÑO E.S.E.</t>
  </si>
  <si>
    <t>E.S.E. HOSPITAL DIVINO SALVADOR DE SOPO</t>
  </si>
  <si>
    <t>E.S.E. HOSPITAL SAN VICENTE DE PAUL DE NEMOCON</t>
  </si>
  <si>
    <t>FUNDACION HOSPITAL UNIVERSIDAD DEL NORTE</t>
  </si>
  <si>
    <t>CAJA DE COMPENSACION FAMILIAR DEL NORTE DE SANTANDER</t>
  </si>
  <si>
    <t>HOSPITAL SAN VICENTE DE PAUL DEL MUNICIPIO DE FRESNO TOLIMA E.S.E</t>
  </si>
  <si>
    <t>E.S.E. HOSPITAL SANTA ISABEL</t>
  </si>
  <si>
    <t>E.S.E. HOSPITAL LA MERCED</t>
  </si>
  <si>
    <t>EMPRESA SOCIAL DEL ESTADO HOSPITAL CESAR URIBE PIEDRAHITA</t>
  </si>
  <si>
    <t>E.S.E. HOSPITAL LA ANUNCIACION</t>
  </si>
  <si>
    <t>EMPRESA SOCIAL DEL ESTADO HOSPITAL DPTAL SAN ANTONIO</t>
  </si>
  <si>
    <t>EMPRESA SOCIAL DEL ESTADO HOSPITAL SAN CARLOS AIPE</t>
  </si>
  <si>
    <t>HOSPITAL EDUARDO SANTOS E.S.E</t>
  </si>
  <si>
    <t>EMPRESA SOCIAL DEL ESTADO HOSPITAL SAN PEDRO Y SAN PABLO</t>
  </si>
  <si>
    <t>E.S.E. HOSPITAL MENTAL DE RISARALDA -PEREIRA</t>
  </si>
  <si>
    <t>HOSPITAL AGUSTIN CODAZZI</t>
  </si>
  <si>
    <t>HOSPITAL SAN ANTONIO DE CHIA</t>
  </si>
  <si>
    <t>CLINICA AYNAN LTDA</t>
  </si>
  <si>
    <t>FISIOPRAXIS S.A.S. IPS</t>
  </si>
  <si>
    <t>HORIZONTES ABA TERAPIA INTEGRAL LTDA</t>
  </si>
  <si>
    <t>FUNDACION EL PRINCIPIO DE UNA ESPERANZA</t>
  </si>
  <si>
    <t>SERVICLINICOS DROMEDICA S.A.</t>
  </si>
  <si>
    <t>INTISALUD IPS S.A.S</t>
  </si>
  <si>
    <t>UCIMED S.A.</t>
  </si>
  <si>
    <t>INVERSIONES LUCEDMARB S.A</t>
  </si>
  <si>
    <t>CMS COLOMBIA LTDA CORPORACION MEDICA SALUD PARA LOS COLOMBIANOS</t>
  </si>
  <si>
    <t>INSTITUTO DE MEDICINA NUCLEAR MEDINUCLEAR S.A.</t>
  </si>
  <si>
    <t>EMPRESA SOCIAL DEL ESTADO NORTE 2 ESE</t>
  </si>
  <si>
    <t>FUNDACION DE IMAGENES DIAGNOSTICAS CARMEN CECILIA VALENCIA P</t>
  </si>
  <si>
    <t>CLINICA SANTA TERESITA DEL NIÑO JESUS S.A.</t>
  </si>
  <si>
    <t>CARDIOLOGIA DIAGNOSTICA DEL NORTE S.A.S CARDINOR S.A.S</t>
  </si>
  <si>
    <t>EMPRESA MULTIACTIVA DE SALUD SERMULTISALUD S.A.S.</t>
  </si>
  <si>
    <t>CENTRO DE NEUROREHABILITACION JUNTOS LIMITADA</t>
  </si>
  <si>
    <t>RAYOS X DEL HUILA S.A.S</t>
  </si>
  <si>
    <t>UNIDAD DE CUIDADOS INTENSIVOS NEONATALES</t>
  </si>
  <si>
    <t>VYSALUD EN CASA S.A.S.</t>
  </si>
  <si>
    <t>EMPRESAS MEDICAS DEL HUILA S.A.S.</t>
  </si>
  <si>
    <t>SANACION A TU ALCANCE S.A.S</t>
  </si>
  <si>
    <t>RESPIREMOS UNI DE NEUMOL Y ENDOSC. RESP. EL EJE CAFETERO SAS</t>
  </si>
  <si>
    <t>ASOCIACION DE CABILDOS Y/O AUTORIDADES TRADICIONALES DE LA G</t>
  </si>
  <si>
    <t>EMPRESA SOCIAL DEL ESTADO TIERRADENTRO ESE</t>
  </si>
  <si>
    <t>IPS SALUMED LTDA</t>
  </si>
  <si>
    <t>CLINICA CENTRAL SOMEBA S.A.</t>
  </si>
  <si>
    <t>COOPERATIVA DE TRABAJO ASOCIADO COONSOCIAL</t>
  </si>
  <si>
    <t>HOSPITAL LOCAL DE PUERTO LOPEZ EMPRESA SOCIAL DEL ESTADO</t>
  </si>
  <si>
    <t>FUNDACION SABEMOS CUIDARTE</t>
  </si>
  <si>
    <t>CLINICA DEL ORIENTE LTDA</t>
  </si>
  <si>
    <t>ART MEDICA S.A.S.</t>
  </si>
  <si>
    <t>MEDINUCLEAR DEL VALLE SAS</t>
  </si>
  <si>
    <t>CENTRO DE PSICOLOGIA Y TERAPIA IPS S.A.S.</t>
  </si>
  <si>
    <t>ASORSALUD S.M. LIMITADA</t>
  </si>
  <si>
    <t>CORAXÓN SAS</t>
  </si>
  <si>
    <t>CENTRO DE REHABILITACION FISICA Y ESTETICA IPS EU</t>
  </si>
  <si>
    <t>MEDICINA NUCLEAR DIAGNOSTICA S.A.S</t>
  </si>
  <si>
    <t>CENTRO DE ESCANOGRAFIA YOPAL LTDA</t>
  </si>
  <si>
    <t>FUNDACION CLINICA LETICIA</t>
  </si>
  <si>
    <t>EMPRESA ASOCIATIVA DE TRABAJO MULTIASISTIR</t>
  </si>
  <si>
    <t>CAL ONCOLOGICOS CIA LTDA</t>
  </si>
  <si>
    <t>CENTRO MEDICO SAN LUIS CLINICA QUIRURGICA S.A.S</t>
  </si>
  <si>
    <t>JOHNSON Y JOHNSON DE COLOMBIA S A</t>
  </si>
  <si>
    <t>CENTRO DE INVESTIGACIONES MEDICAS DE ANTIOQUIA</t>
  </si>
  <si>
    <t>AVANZA IPS LIMITADA</t>
  </si>
  <si>
    <t>VITAL MEDICAL CARE S.A.S</t>
  </si>
  <si>
    <t>CENTRO ESPECIALIZADO DE UROLOGIA S.A.S</t>
  </si>
  <si>
    <t>MEDICINA INTEGRAL EN CASA COLOMBIA S.A.S.</t>
  </si>
  <si>
    <t>CLINICA IBAGUE S.A</t>
  </si>
  <si>
    <t>HOSPITAL SAN ANDRES - ESE</t>
  </si>
  <si>
    <t>HOSPITAL DE AGUAZUL JUAN HERNANDO URREGO E.S.E.</t>
  </si>
  <si>
    <t>DIAXME S.A.S</t>
  </si>
  <si>
    <t>CENTRO ONCOLOGICO DE ANTIOQUIA S.A.</t>
  </si>
  <si>
    <t>IPS ESPECIALIZADA S.A</t>
  </si>
  <si>
    <t>FARMASANITAS S.A.S</t>
  </si>
  <si>
    <t>CONGREGACION DE HERMANAS DE CARIDAD DOMINICAS DE LA PRESENTACION DE LA SANTISIMA VIRGEN - PROVINCIA</t>
  </si>
  <si>
    <t>PROMOTORA MEDICA LAS AMERICAS S.A</t>
  </si>
  <si>
    <t>INSTITUTO DE CANCEROLOGIA S.A</t>
  </si>
  <si>
    <t>SOCIEDAD MEDICA RIONEGRO S.A SOMER S.A.</t>
  </si>
  <si>
    <t>FUNDACION INSTITUTO NEUROLOGICO DE COLOMBIA IVAN JIMÉNEZ RAMÍREZ</t>
  </si>
  <si>
    <t>PROMOTORA CLINICA ZONA FRANCA DE URABA S.A.S.</t>
  </si>
  <si>
    <t>CLINICA COLSANITAS S.A.</t>
  </si>
  <si>
    <t>LINDE COLOMBIA S.A.</t>
  </si>
  <si>
    <t>FUNDACION VALLE DEL LILI</t>
  </si>
  <si>
    <t>MEDICARTE S.A</t>
  </si>
  <si>
    <t>INTEGRAL SOLUTIONS SD S.A.S.</t>
  </si>
  <si>
    <t>EMPRESA SOCIAL DEL ESTADO CLINICA DE MATERNIDAD RAFAEL CALVO C</t>
  </si>
  <si>
    <t>CENTRO MEDICO - OFTALMOLOGICO IPS S.A.</t>
  </si>
  <si>
    <t>HOSPITAL ISMAEL SILVA E.S.E</t>
  </si>
  <si>
    <t>CLINICA DE OJOS DEL TOLIMA LTDA</t>
  </si>
  <si>
    <t>PROMOVER LTDA</t>
  </si>
  <si>
    <t>CLINICA MEDILASER S.A.S</t>
  </si>
  <si>
    <t>EMPRESA SOCIAL DEL ESTADO CARMEN EMILIA OSPINA</t>
  </si>
  <si>
    <t>AMBULANCIAS DEL LLANO S.A.S.</t>
  </si>
  <si>
    <t>CLINICA ERASMO LTDA</t>
  </si>
  <si>
    <t>E.S.E. HOSPITAL NUESTRA SEÑORA DEL ROSARIO SUESCA</t>
  </si>
  <si>
    <t>E.S.E. HOSPITAL SANTA MATILDE DE MADRID</t>
  </si>
  <si>
    <t>EMPRESA SOCIAL DEL ESTADO HOSPITAL SALAZAR DE VILLETA</t>
  </si>
  <si>
    <t>E.S.E HOSPITAL SAN MARTIN DE PORRES DE CHOCONTA</t>
  </si>
  <si>
    <t>E.S.E. HOSPITAL SAN JUAN DE DIOS DE FLORIDA BLANCA</t>
  </si>
  <si>
    <t>HOSPITAL SAN RAFAEL DEL ESPINAL TOLIMA - ESE</t>
  </si>
  <si>
    <t>HOSPITAL FEDERICO LLERAS ACOSTA DE IBAGUE TOLIMA E.S.E.</t>
  </si>
  <si>
    <t>E.S.E HOSPITAL DEL ROSARIO</t>
  </si>
  <si>
    <t>EMPRESA SOCIAL DEL ESTADO HOSPITAL UNIVERSITARIO HERNANDO MONCALEANO PERDOMO</t>
  </si>
  <si>
    <t>EMPRESA SOCIAL DEL ESTADO HOSPITAL SANTA MONICA</t>
  </si>
  <si>
    <t>HOSPITAL REGIONAL DE MONIQUIRA EMPRESA SOCIAL DEL ESTADO</t>
  </si>
  <si>
    <t>HOSPITAL JOSE CAYETANO VASQUEZ</t>
  </si>
  <si>
    <t>HOSPITAL DEPARTAMENTAL DE VILLAVICENCIO</t>
  </si>
  <si>
    <t>EMPRESA SOCIAL DEL ESTADO HOSPITAL EL SALVADOR DE UBATE</t>
  </si>
  <si>
    <t>E.S.E HOSPITAL HABACUC CALDERON CARMEN DE CARUPA</t>
  </si>
  <si>
    <t>CLINICA INTEGRAL DE EMERGENCIAS LAURA DANIELA S.A.</t>
  </si>
  <si>
    <t>E.S.E. HOSPITAL REGIONAL DEL MAGDALENA MEDIO</t>
  </si>
  <si>
    <t>NP MEDICAL IPS SAS</t>
  </si>
  <si>
    <t>AMPARO DE ANCIANOS SAN JOSE</t>
  </si>
  <si>
    <t>AMANECER MEDICO SAS</t>
  </si>
  <si>
    <t>INSTITUTO PARA NIÑOS CIEGOS Y SORDOS DEL VALLE DEL CAUCA</t>
  </si>
  <si>
    <t>INSTITUCION PRESTADORA DE SERVICIOS DE SALUD DISTRIBUCIONES</t>
  </si>
  <si>
    <t>EMPRESA SOCIAL DEL ESTADO HOSPITAL UNIVERSITARIO SAN RAFAEL DE TUNJA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</si>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</sst>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 wrapText="1"/>
    </xf>
    <xf numFmtId="1" fontId="5" fillId="2" borderId="2" xfId="2" applyNumberFormat="1" applyFont="1" applyFill="1" applyBorder="1" applyAlignment="1">
      <alignment horizontal="center" vertical="center" wrapText="1"/>
    </xf>
    <xf numFmtId="14" fontId="5" fillId="2" borderId="2" xfId="2" applyNumberFormat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43" fontId="7" fillId="0" borderId="0" xfId="1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4" fontId="10" fillId="0" borderId="0" xfId="0" applyNumberFormat="1" applyFont="1" applyAlignment="1">
      <alignment horizontal="left" vertical="center" wrapText="1"/>
    </xf>
    <xf numFmtId="43" fontId="10" fillId="0" borderId="0" xfId="1" applyFont="1" applyAlignment="1">
      <alignment horizontal="left" vertical="center" wrapText="1"/>
    </xf>
    <xf numFmtId="43" fontId="10" fillId="0" borderId="0" xfId="1" applyFont="1" applyAlignment="1">
      <alignment vertical="center" wrapText="1"/>
    </xf>
    <xf numFmtId="43" fontId="9" fillId="0" borderId="0" xfId="1" applyFont="1" applyAlignment="1">
      <alignment vertical="center" wrapText="1"/>
    </xf>
    <xf numFmtId="43" fontId="9" fillId="0" borderId="0" xfId="1" applyFont="1"/>
    <xf numFmtId="0" fontId="2" fillId="0" borderId="0" xfId="0" applyFont="1"/>
    <xf numFmtId="14" fontId="0" fillId="0" borderId="0" xfId="0" applyNumberFormat="1"/>
    <xf numFmtId="43" fontId="0" fillId="0" borderId="0" xfId="1" applyFont="1"/>
    <xf numFmtId="49" fontId="5" fillId="2" borderId="2" xfId="2" applyNumberFormat="1" applyFont="1" applyFill="1" applyBorder="1" applyAlignment="1">
      <alignment horizontal="center" vertical="center"/>
    </xf>
    <xf numFmtId="43" fontId="6" fillId="0" borderId="0" xfId="1" applyFont="1"/>
    <xf numFmtId="0" fontId="11" fillId="0" borderId="0" xfId="0" applyFont="1"/>
    <xf numFmtId="14" fontId="6" fillId="0" borderId="0" xfId="0" applyNumberFormat="1" applyFont="1"/>
    <xf numFmtId="0" fontId="6" fillId="0" borderId="3" xfId="0" applyFont="1" applyBorder="1"/>
    <xf numFmtId="43" fontId="11" fillId="0" borderId="0" xfId="1" applyFont="1"/>
    <xf numFmtId="43" fontId="2" fillId="0" borderId="0" xfId="1" applyFont="1"/>
    <xf numFmtId="0" fontId="6" fillId="0" borderId="0" xfId="0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Fill="1" applyBorder="1"/>
  </cellXfs>
  <cellStyles count="3">
    <cellStyle name="Millares" xfId="1" builtinId="3"/>
    <cellStyle name="Normal" xfId="0" builtinId="0"/>
    <cellStyle name="Normal_Hoja1" xfId="2" xr:uid="{B68F9E27-0962-4205-9A75-32CE458CEB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2</xdr:row>
      <xdr:rowOff>47625</xdr:rowOff>
    </xdr:from>
    <xdr:to>
      <xdr:col>1</xdr:col>
      <xdr:colOff>1603412</xdr:colOff>
      <xdr:row>5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15BF9C-A55C-4789-A021-4D874CF5F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2" y="428625"/>
          <a:ext cx="2346360" cy="76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209550</xdr:colOff>
      <xdr:row>1</xdr:row>
      <xdr:rowOff>57151</xdr:rowOff>
    </xdr:from>
    <xdr:to>
      <xdr:col>13</xdr:col>
      <xdr:colOff>938575</xdr:colOff>
      <xdr:row>5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52525F-EFE7-4715-A2EF-3D5BA9E53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9550" y="247651"/>
          <a:ext cx="3967525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0</xdr:row>
      <xdr:rowOff>104779</xdr:rowOff>
    </xdr:from>
    <xdr:to>
      <xdr:col>2</xdr:col>
      <xdr:colOff>609600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F370BF-A4B2-4BEC-BB76-A8C5D10E5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6" y="104779"/>
          <a:ext cx="2524124" cy="1533521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0</xdr:row>
      <xdr:rowOff>76201</xdr:rowOff>
    </xdr:from>
    <xdr:to>
      <xdr:col>12</xdr:col>
      <xdr:colOff>57150</xdr:colOff>
      <xdr:row>3</xdr:row>
      <xdr:rowOff>266700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55448A-7065-48E9-9280-CB0CD2265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5150" y="76201"/>
          <a:ext cx="2838450" cy="1390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D7DEC-D215-4D3D-B9CA-176125F86265}">
  <dimension ref="A1:P135"/>
  <sheetViews>
    <sheetView topLeftCell="A116" workbookViewId="0">
      <selection activeCell="F131" sqref="F131"/>
    </sheetView>
  </sheetViews>
  <sheetFormatPr baseColWidth="10" defaultRowHeight="15" x14ac:dyDescent="0.25"/>
  <cols>
    <col min="2" max="2" width="26.7109375" bestFit="1" customWidth="1"/>
    <col min="3" max="3" width="11.42578125" style="39"/>
    <col min="4" max="4" width="15.42578125" bestFit="1" customWidth="1"/>
    <col min="5" max="5" width="11.42578125" style="39"/>
    <col min="6" max="6" width="11.5703125" bestFit="1" customWidth="1"/>
    <col min="7" max="7" width="63" bestFit="1" customWidth="1"/>
    <col min="8" max="8" width="11.5703125" bestFit="1" customWidth="1"/>
    <col min="9" max="9" width="18.5703125" style="30" bestFit="1" customWidth="1"/>
    <col min="10" max="10" width="16.85546875" style="30" bestFit="1" customWidth="1"/>
    <col min="11" max="11" width="11.42578125" style="30"/>
    <col min="12" max="13" width="18.5703125" style="30" bestFit="1" customWidth="1"/>
    <col min="14" max="14" width="14.140625" style="30" customWidth="1"/>
    <col min="15" max="15" width="11.42578125" style="30"/>
  </cols>
  <sheetData>
    <row r="1" spans="1:16" x14ac:dyDescent="0.25">
      <c r="A1" s="12"/>
      <c r="B1" s="12"/>
      <c r="C1" s="12"/>
      <c r="D1" s="13" t="s">
        <v>29</v>
      </c>
      <c r="E1" s="13"/>
      <c r="F1" s="13"/>
      <c r="G1" s="13"/>
      <c r="H1" s="13"/>
      <c r="I1" s="13"/>
      <c r="J1" s="13"/>
      <c r="K1" s="14"/>
      <c r="L1" s="15"/>
      <c r="M1" s="15"/>
      <c r="N1" s="27"/>
    </row>
    <row r="2" spans="1:16" x14ac:dyDescent="0.25">
      <c r="A2" s="12"/>
      <c r="B2" s="12"/>
      <c r="C2" s="12"/>
      <c r="D2" s="13"/>
      <c r="E2" s="13"/>
      <c r="F2" s="13"/>
      <c r="G2" s="13"/>
      <c r="H2" s="13"/>
      <c r="I2" s="13"/>
      <c r="J2" s="13"/>
      <c r="K2" s="14"/>
      <c r="L2" s="15"/>
      <c r="M2" s="15"/>
      <c r="N2" s="27"/>
    </row>
    <row r="3" spans="1:16" x14ac:dyDescent="0.25">
      <c r="A3" s="12"/>
      <c r="B3" s="12"/>
      <c r="C3" s="12"/>
      <c r="D3" s="13"/>
      <c r="E3" s="13"/>
      <c r="F3" s="13"/>
      <c r="G3" s="13"/>
      <c r="H3" s="13"/>
      <c r="I3" s="13"/>
      <c r="J3" s="13"/>
      <c r="K3" s="14"/>
      <c r="L3" s="15"/>
      <c r="M3" s="15"/>
      <c r="N3" s="27"/>
    </row>
    <row r="4" spans="1:16" x14ac:dyDescent="0.25">
      <c r="A4" s="12"/>
      <c r="B4" s="12"/>
      <c r="C4" s="12"/>
      <c r="D4" s="16" t="s">
        <v>19</v>
      </c>
      <c r="E4" s="16"/>
      <c r="F4" s="16"/>
      <c r="G4" s="16"/>
      <c r="H4" s="16"/>
      <c r="I4" s="16"/>
      <c r="J4" s="16"/>
      <c r="K4" s="17"/>
      <c r="L4" s="15"/>
      <c r="M4" s="15"/>
      <c r="N4" s="27"/>
    </row>
    <row r="5" spans="1:16" x14ac:dyDescent="0.25">
      <c r="A5" s="12"/>
      <c r="B5" s="12"/>
      <c r="C5" s="12"/>
      <c r="D5" s="16"/>
      <c r="E5" s="16"/>
      <c r="F5" s="16"/>
      <c r="G5" s="16"/>
      <c r="H5" s="16"/>
      <c r="I5" s="16"/>
      <c r="J5" s="16"/>
      <c r="K5" s="17"/>
      <c r="L5" s="15"/>
      <c r="M5" s="15"/>
      <c r="N5" s="27"/>
    </row>
    <row r="6" spans="1:16" ht="25.5" x14ac:dyDescent="0.25">
      <c r="A6" s="18"/>
      <c r="B6" s="18"/>
      <c r="C6" s="19"/>
      <c r="D6" s="20"/>
      <c r="E6" s="20"/>
      <c r="F6" s="21"/>
      <c r="G6" s="22"/>
      <c r="H6" s="23"/>
      <c r="I6" s="24"/>
      <c r="J6" s="25"/>
      <c r="K6" s="26"/>
      <c r="L6" s="26"/>
      <c r="M6" s="27"/>
      <c r="N6" s="27"/>
    </row>
    <row r="7" spans="1:16" s="28" customFormat="1" ht="24" x14ac:dyDescent="0.25">
      <c r="A7" s="6" t="s">
        <v>2</v>
      </c>
      <c r="B7" s="6" t="s">
        <v>3</v>
      </c>
      <c r="C7" s="6" t="s">
        <v>20</v>
      </c>
      <c r="D7" s="6" t="s">
        <v>21</v>
      </c>
      <c r="E7" s="6" t="s">
        <v>22</v>
      </c>
      <c r="F7" s="31" t="s">
        <v>7</v>
      </c>
      <c r="G7" s="6" t="s">
        <v>23</v>
      </c>
      <c r="H7" s="9" t="s">
        <v>11</v>
      </c>
      <c r="I7" s="10" t="s">
        <v>24</v>
      </c>
      <c r="J7" s="10" t="s">
        <v>13</v>
      </c>
      <c r="K7" s="10" t="s">
        <v>25</v>
      </c>
      <c r="L7" s="10" t="s">
        <v>26</v>
      </c>
      <c r="M7" s="10" t="s">
        <v>27</v>
      </c>
      <c r="N7" s="10" t="s">
        <v>28</v>
      </c>
      <c r="O7" s="36"/>
      <c r="P7" s="33"/>
    </row>
    <row r="8" spans="1:16" x14ac:dyDescent="0.25">
      <c r="A8" s="11" t="s">
        <v>14</v>
      </c>
      <c r="B8" s="11" t="s">
        <v>51</v>
      </c>
      <c r="C8" s="40" t="s">
        <v>57</v>
      </c>
      <c r="D8" s="11" t="s">
        <v>15</v>
      </c>
      <c r="E8" s="40" t="s">
        <v>16</v>
      </c>
      <c r="F8" s="11">
        <v>800130907</v>
      </c>
      <c r="G8" s="11" t="s">
        <v>63</v>
      </c>
      <c r="H8" s="34">
        <v>45245</v>
      </c>
      <c r="I8" s="32">
        <v>535144376</v>
      </c>
      <c r="J8" s="32"/>
      <c r="K8" s="32"/>
      <c r="L8" s="32">
        <f>+I8-J8-K8-M8</f>
        <v>0</v>
      </c>
      <c r="M8" s="32">
        <v>535144376</v>
      </c>
      <c r="N8" s="32"/>
      <c r="O8" s="32"/>
      <c r="P8" s="11"/>
    </row>
    <row r="9" spans="1:16" x14ac:dyDescent="0.25">
      <c r="A9" s="11" t="s">
        <v>14</v>
      </c>
      <c r="B9" s="11" t="s">
        <v>51</v>
      </c>
      <c r="C9" s="40" t="s">
        <v>57</v>
      </c>
      <c r="D9" s="11" t="s">
        <v>15</v>
      </c>
      <c r="E9" s="40" t="s">
        <v>16</v>
      </c>
      <c r="F9" s="11">
        <v>800251440</v>
      </c>
      <c r="G9" s="11" t="s">
        <v>68</v>
      </c>
      <c r="H9" s="34">
        <v>45245</v>
      </c>
      <c r="I9" s="32">
        <v>2167789685</v>
      </c>
      <c r="J9" s="32"/>
      <c r="K9" s="32"/>
      <c r="L9" s="32">
        <f>+I9-J9-K9-M9</f>
        <v>0</v>
      </c>
      <c r="M9" s="32">
        <v>2167789685</v>
      </c>
      <c r="N9" s="32"/>
      <c r="O9" s="32"/>
      <c r="P9" s="11"/>
    </row>
    <row r="10" spans="1:16" x14ac:dyDescent="0.25">
      <c r="A10" s="11" t="s">
        <v>14</v>
      </c>
      <c r="B10" s="11" t="s">
        <v>51</v>
      </c>
      <c r="C10" s="40" t="s">
        <v>57</v>
      </c>
      <c r="D10" s="11" t="s">
        <v>15</v>
      </c>
      <c r="E10" s="40" t="s">
        <v>16</v>
      </c>
      <c r="F10" s="11">
        <v>830003564</v>
      </c>
      <c r="G10" s="11" t="s">
        <v>65</v>
      </c>
      <c r="H10" s="34">
        <v>45245</v>
      </c>
      <c r="I10" s="32">
        <v>538234160</v>
      </c>
      <c r="J10" s="32"/>
      <c r="K10" s="32"/>
      <c r="L10" s="32">
        <f>+I10-J10-K10-M10</f>
        <v>0</v>
      </c>
      <c r="M10" s="32">
        <v>538234160</v>
      </c>
      <c r="N10" s="32"/>
      <c r="O10" s="32"/>
      <c r="P10" s="11"/>
    </row>
    <row r="11" spans="1:16" x14ac:dyDescent="0.25">
      <c r="A11" s="11" t="s">
        <v>14</v>
      </c>
      <c r="B11" s="11" t="s">
        <v>51</v>
      </c>
      <c r="C11" s="40" t="s">
        <v>57</v>
      </c>
      <c r="D11" s="11" t="s">
        <v>15</v>
      </c>
      <c r="E11" s="40" t="s">
        <v>62</v>
      </c>
      <c r="F11" s="11">
        <v>800130907</v>
      </c>
      <c r="G11" s="11" t="s">
        <v>63</v>
      </c>
      <c r="H11" s="34">
        <v>45245</v>
      </c>
      <c r="I11" s="32">
        <v>1696577077</v>
      </c>
      <c r="J11" s="32"/>
      <c r="K11" s="32"/>
      <c r="L11" s="32">
        <f>+I11-J11-K11-M11</f>
        <v>0</v>
      </c>
      <c r="M11" s="32">
        <v>1696577077</v>
      </c>
      <c r="N11" s="32"/>
      <c r="O11" s="32"/>
      <c r="P11" s="11"/>
    </row>
    <row r="12" spans="1:16" x14ac:dyDescent="0.25">
      <c r="A12" s="11" t="s">
        <v>14</v>
      </c>
      <c r="B12" s="11" t="s">
        <v>51</v>
      </c>
      <c r="C12" s="40" t="s">
        <v>57</v>
      </c>
      <c r="D12" s="11" t="s">
        <v>15</v>
      </c>
      <c r="E12" s="40" t="s">
        <v>62</v>
      </c>
      <c r="F12" s="11">
        <v>800251440</v>
      </c>
      <c r="G12" s="11" t="s">
        <v>68</v>
      </c>
      <c r="H12" s="34">
        <v>45245</v>
      </c>
      <c r="I12" s="32">
        <v>801072449</v>
      </c>
      <c r="J12" s="32"/>
      <c r="K12" s="32"/>
      <c r="L12" s="32">
        <f>+I12-J12-K12-M12</f>
        <v>0</v>
      </c>
      <c r="M12" s="32">
        <v>801072449</v>
      </c>
      <c r="N12" s="32"/>
      <c r="O12" s="32"/>
      <c r="P12" s="11"/>
    </row>
    <row r="13" spans="1:16" x14ac:dyDescent="0.25">
      <c r="A13" s="11" t="s">
        <v>14</v>
      </c>
      <c r="B13" s="11" t="s">
        <v>51</v>
      </c>
      <c r="C13" s="40" t="s">
        <v>57</v>
      </c>
      <c r="D13" s="11" t="s">
        <v>59</v>
      </c>
      <c r="E13" s="40" t="s">
        <v>16</v>
      </c>
      <c r="F13" s="11">
        <v>800251440</v>
      </c>
      <c r="G13" s="11" t="s">
        <v>68</v>
      </c>
      <c r="H13" s="34">
        <v>45245</v>
      </c>
      <c r="I13" s="32">
        <v>36390776</v>
      </c>
      <c r="J13" s="32"/>
      <c r="K13" s="32"/>
      <c r="L13" s="32">
        <f>+I13-J13-K13-M13</f>
        <v>0</v>
      </c>
      <c r="M13" s="32">
        <v>36390776</v>
      </c>
      <c r="N13" s="32"/>
      <c r="O13" s="32"/>
      <c r="P13" s="11"/>
    </row>
    <row r="14" spans="1:16" x14ac:dyDescent="0.25">
      <c r="A14" s="11" t="s">
        <v>14</v>
      </c>
      <c r="B14" s="11" t="s">
        <v>51</v>
      </c>
      <c r="C14" s="40" t="s">
        <v>57</v>
      </c>
      <c r="D14" s="11" t="s">
        <v>59</v>
      </c>
      <c r="E14" s="40" t="s">
        <v>62</v>
      </c>
      <c r="F14" s="11">
        <v>830003564</v>
      </c>
      <c r="G14" s="11" t="s">
        <v>65</v>
      </c>
      <c r="H14" s="34">
        <v>45245</v>
      </c>
      <c r="I14" s="32">
        <v>256091135</v>
      </c>
      <c r="J14" s="32"/>
      <c r="K14" s="32"/>
      <c r="L14" s="32">
        <f>+I14-J14-K14-M14</f>
        <v>0</v>
      </c>
      <c r="M14" s="32">
        <v>256091135</v>
      </c>
      <c r="N14" s="32"/>
      <c r="O14" s="32"/>
      <c r="P14" s="11"/>
    </row>
    <row r="15" spans="1:16" x14ac:dyDescent="0.25">
      <c r="A15" s="11" t="s">
        <v>14</v>
      </c>
      <c r="B15" s="11" t="s">
        <v>51</v>
      </c>
      <c r="C15" s="40" t="s">
        <v>58</v>
      </c>
      <c r="D15" s="11" t="s">
        <v>15</v>
      </c>
      <c r="E15" s="40" t="s">
        <v>16</v>
      </c>
      <c r="F15" s="11">
        <v>800088702</v>
      </c>
      <c r="G15" s="11" t="s">
        <v>67</v>
      </c>
      <c r="H15" s="34">
        <v>45245</v>
      </c>
      <c r="I15" s="32">
        <v>1941067571</v>
      </c>
      <c r="J15" s="32">
        <v>1260521040.3699999</v>
      </c>
      <c r="K15" s="32"/>
      <c r="L15" s="32">
        <f>+I15-J15-K15-M15</f>
        <v>680546530.63000011</v>
      </c>
      <c r="M15" s="32"/>
      <c r="N15" s="32" t="s">
        <v>78</v>
      </c>
      <c r="O15" s="32"/>
      <c r="P15" s="11"/>
    </row>
    <row r="16" spans="1:16" x14ac:dyDescent="0.25">
      <c r="A16" s="11" t="s">
        <v>14</v>
      </c>
      <c r="B16" s="11" t="s">
        <v>51</v>
      </c>
      <c r="C16" s="40" t="s">
        <v>58</v>
      </c>
      <c r="D16" s="11" t="s">
        <v>15</v>
      </c>
      <c r="E16" s="40" t="s">
        <v>16</v>
      </c>
      <c r="F16" s="11">
        <v>800130907</v>
      </c>
      <c r="G16" s="11" t="s">
        <v>63</v>
      </c>
      <c r="H16" s="34">
        <v>45245</v>
      </c>
      <c r="I16" s="32">
        <v>511092841</v>
      </c>
      <c r="J16" s="32">
        <v>33922685</v>
      </c>
      <c r="K16" s="32"/>
      <c r="L16" s="32">
        <f>+I16-J16-K16-M16</f>
        <v>238585078</v>
      </c>
      <c r="M16" s="32">
        <v>238585078</v>
      </c>
      <c r="N16" s="32" t="s">
        <v>78</v>
      </c>
      <c r="O16" s="32"/>
      <c r="P16" s="11"/>
    </row>
    <row r="17" spans="1:16" x14ac:dyDescent="0.25">
      <c r="A17" s="11" t="s">
        <v>14</v>
      </c>
      <c r="B17" s="11" t="s">
        <v>51</v>
      </c>
      <c r="C17" s="40" t="s">
        <v>58</v>
      </c>
      <c r="D17" s="11" t="s">
        <v>15</v>
      </c>
      <c r="E17" s="40" t="s">
        <v>16</v>
      </c>
      <c r="F17" s="11">
        <v>830003564</v>
      </c>
      <c r="G17" s="11" t="s">
        <v>65</v>
      </c>
      <c r="H17" s="34">
        <v>45245</v>
      </c>
      <c r="I17" s="32">
        <v>173899840</v>
      </c>
      <c r="J17" s="32"/>
      <c r="K17" s="32"/>
      <c r="L17" s="32">
        <f>+I17-J17-K17-M17</f>
        <v>0</v>
      </c>
      <c r="M17" s="32">
        <v>173899840</v>
      </c>
      <c r="N17" s="32"/>
      <c r="O17" s="32"/>
      <c r="P17" s="11"/>
    </row>
    <row r="18" spans="1:16" x14ac:dyDescent="0.25">
      <c r="A18" s="11" t="s">
        <v>14</v>
      </c>
      <c r="B18" s="11" t="s">
        <v>51</v>
      </c>
      <c r="C18" s="40" t="s">
        <v>58</v>
      </c>
      <c r="D18" s="11" t="s">
        <v>15</v>
      </c>
      <c r="E18" s="40" t="s">
        <v>16</v>
      </c>
      <c r="F18" s="11">
        <v>860066942</v>
      </c>
      <c r="G18" s="11" t="s">
        <v>66</v>
      </c>
      <c r="H18" s="34">
        <v>45245</v>
      </c>
      <c r="I18" s="32">
        <v>6625950</v>
      </c>
      <c r="J18" s="32">
        <v>6625950</v>
      </c>
      <c r="K18" s="32"/>
      <c r="L18" s="32">
        <f>+I18-J18-K18-M18</f>
        <v>0</v>
      </c>
      <c r="M18" s="32"/>
      <c r="N18" s="32" t="s">
        <v>78</v>
      </c>
      <c r="O18" s="32"/>
      <c r="P18" s="11"/>
    </row>
    <row r="19" spans="1:16" x14ac:dyDescent="0.25">
      <c r="A19" s="11" t="s">
        <v>14</v>
      </c>
      <c r="B19" s="11" t="s">
        <v>51</v>
      </c>
      <c r="C19" s="40" t="s">
        <v>58</v>
      </c>
      <c r="D19" s="11" t="s">
        <v>15</v>
      </c>
      <c r="E19" s="40" t="s">
        <v>62</v>
      </c>
      <c r="F19" s="11">
        <v>800130907</v>
      </c>
      <c r="G19" s="11" t="s">
        <v>63</v>
      </c>
      <c r="H19" s="34">
        <v>45245</v>
      </c>
      <c r="I19" s="32">
        <v>499537452</v>
      </c>
      <c r="J19" s="32">
        <v>7574013</v>
      </c>
      <c r="K19" s="32"/>
      <c r="L19" s="32">
        <f>+I19-J19-K19-M19</f>
        <v>245981719.5</v>
      </c>
      <c r="M19" s="32">
        <v>245981719.5</v>
      </c>
      <c r="N19" s="32" t="s">
        <v>78</v>
      </c>
      <c r="O19" s="32"/>
      <c r="P19" s="11"/>
    </row>
    <row r="20" spans="1:16" x14ac:dyDescent="0.25">
      <c r="A20" s="11" t="s">
        <v>14</v>
      </c>
      <c r="B20" s="11" t="s">
        <v>51</v>
      </c>
      <c r="C20" s="40" t="s">
        <v>58</v>
      </c>
      <c r="D20" s="11" t="s">
        <v>15</v>
      </c>
      <c r="E20" s="40" t="s">
        <v>62</v>
      </c>
      <c r="F20" s="11">
        <v>830003564</v>
      </c>
      <c r="G20" s="11" t="s">
        <v>65</v>
      </c>
      <c r="H20" s="34">
        <v>45245</v>
      </c>
      <c r="I20" s="32">
        <v>1607767392</v>
      </c>
      <c r="J20" s="32"/>
      <c r="K20" s="32"/>
      <c r="L20" s="32">
        <f>+I20-J20-K20-M20</f>
        <v>0</v>
      </c>
      <c r="M20" s="32">
        <v>1607767392</v>
      </c>
      <c r="N20" s="32"/>
      <c r="O20" s="32"/>
      <c r="P20" s="11"/>
    </row>
    <row r="21" spans="1:16" x14ac:dyDescent="0.25">
      <c r="A21" s="11" t="s">
        <v>14</v>
      </c>
      <c r="B21" s="11" t="s">
        <v>51</v>
      </c>
      <c r="C21" s="40" t="s">
        <v>58</v>
      </c>
      <c r="D21" s="11" t="s">
        <v>59</v>
      </c>
      <c r="E21" s="40" t="s">
        <v>16</v>
      </c>
      <c r="F21" s="11">
        <v>800088702</v>
      </c>
      <c r="G21" s="11" t="s">
        <v>67</v>
      </c>
      <c r="H21" s="34">
        <v>45245</v>
      </c>
      <c r="I21" s="32">
        <v>51695960</v>
      </c>
      <c r="J21" s="32"/>
      <c r="K21" s="32"/>
      <c r="L21" s="32">
        <f>+I21-J21-K21-M21</f>
        <v>51695960</v>
      </c>
      <c r="M21" s="32"/>
      <c r="N21" s="32"/>
      <c r="O21" s="32"/>
      <c r="P21" s="11"/>
    </row>
    <row r="22" spans="1:16" x14ac:dyDescent="0.25">
      <c r="A22" s="11" t="s">
        <v>14</v>
      </c>
      <c r="B22" s="11" t="s">
        <v>51</v>
      </c>
      <c r="C22" s="40" t="s">
        <v>58</v>
      </c>
      <c r="D22" s="11" t="s">
        <v>59</v>
      </c>
      <c r="E22" s="40" t="s">
        <v>16</v>
      </c>
      <c r="F22" s="11">
        <v>800130907</v>
      </c>
      <c r="G22" s="11" t="s">
        <v>63</v>
      </c>
      <c r="H22" s="34">
        <v>45245</v>
      </c>
      <c r="I22" s="32">
        <v>120202208</v>
      </c>
      <c r="J22" s="32"/>
      <c r="K22" s="32"/>
      <c r="L22" s="32">
        <f>+I22-J22-K22-M22</f>
        <v>60101104</v>
      </c>
      <c r="M22" s="32">
        <v>60101104</v>
      </c>
      <c r="N22" s="32"/>
      <c r="O22" s="32"/>
      <c r="P22" s="11"/>
    </row>
    <row r="23" spans="1:16" x14ac:dyDescent="0.25">
      <c r="A23" s="11" t="s">
        <v>14</v>
      </c>
      <c r="B23" s="11" t="s">
        <v>51</v>
      </c>
      <c r="C23" s="40" t="s">
        <v>58</v>
      </c>
      <c r="D23" s="11" t="s">
        <v>59</v>
      </c>
      <c r="E23" s="40" t="s">
        <v>16</v>
      </c>
      <c r="F23" s="11">
        <v>900226715</v>
      </c>
      <c r="G23" s="11" t="s">
        <v>70</v>
      </c>
      <c r="H23" s="34">
        <v>45245</v>
      </c>
      <c r="I23" s="32">
        <v>72217998</v>
      </c>
      <c r="J23" s="32"/>
      <c r="K23" s="32"/>
      <c r="L23" s="32">
        <f>+I23-J23-K23-M23</f>
        <v>72217998</v>
      </c>
      <c r="M23" s="32"/>
      <c r="N23" s="32"/>
      <c r="O23" s="32"/>
      <c r="P23" s="11"/>
    </row>
    <row r="24" spans="1:16" x14ac:dyDescent="0.25">
      <c r="A24" s="11" t="s">
        <v>14</v>
      </c>
      <c r="B24" s="11" t="s">
        <v>51</v>
      </c>
      <c r="C24" s="40" t="s">
        <v>58</v>
      </c>
      <c r="D24" s="11" t="s">
        <v>59</v>
      </c>
      <c r="E24" s="40" t="s">
        <v>16</v>
      </c>
      <c r="F24" s="11">
        <v>900604350</v>
      </c>
      <c r="G24" s="11" t="s">
        <v>71</v>
      </c>
      <c r="H24" s="34">
        <v>45245</v>
      </c>
      <c r="I24" s="32">
        <v>705264985</v>
      </c>
      <c r="J24" s="32"/>
      <c r="K24" s="32"/>
      <c r="L24" s="32">
        <f>+I24-J24-K24-M24</f>
        <v>0</v>
      </c>
      <c r="M24" s="32">
        <v>705264985</v>
      </c>
      <c r="N24" s="32"/>
      <c r="O24" s="32"/>
      <c r="P24" s="11"/>
    </row>
    <row r="25" spans="1:16" x14ac:dyDescent="0.25">
      <c r="A25" s="11" t="s">
        <v>14</v>
      </c>
      <c r="B25" s="11" t="s">
        <v>51</v>
      </c>
      <c r="C25" s="40" t="s">
        <v>58</v>
      </c>
      <c r="D25" s="11" t="s">
        <v>59</v>
      </c>
      <c r="E25" s="40" t="s">
        <v>62</v>
      </c>
      <c r="F25" s="11">
        <v>800130907</v>
      </c>
      <c r="G25" s="11" t="s">
        <v>63</v>
      </c>
      <c r="H25" s="34">
        <v>45245</v>
      </c>
      <c r="I25" s="32">
        <v>362989971</v>
      </c>
      <c r="J25" s="32"/>
      <c r="K25" s="32"/>
      <c r="L25" s="32">
        <f>+I25-J25-K25-M25</f>
        <v>181494985.5</v>
      </c>
      <c r="M25" s="32">
        <v>181494985.5</v>
      </c>
      <c r="N25" s="32"/>
      <c r="O25" s="32"/>
      <c r="P25" s="11"/>
    </row>
    <row r="26" spans="1:16" x14ac:dyDescent="0.25">
      <c r="A26" s="11" t="s">
        <v>14</v>
      </c>
      <c r="B26" s="11" t="s">
        <v>52</v>
      </c>
      <c r="C26" s="40" t="s">
        <v>57</v>
      </c>
      <c r="D26" s="11" t="s">
        <v>15</v>
      </c>
      <c r="E26" s="40" t="s">
        <v>16</v>
      </c>
      <c r="F26" s="11">
        <v>800251440</v>
      </c>
      <c r="G26" s="11" t="s">
        <v>68</v>
      </c>
      <c r="H26" s="34">
        <v>45245</v>
      </c>
      <c r="I26" s="32">
        <v>919959506.68000007</v>
      </c>
      <c r="J26" s="32"/>
      <c r="K26" s="32"/>
      <c r="L26" s="32">
        <f>+I26-J26-K26-M26</f>
        <v>0</v>
      </c>
      <c r="M26" s="32">
        <v>919959506.68000007</v>
      </c>
      <c r="N26" s="32"/>
      <c r="O26" s="32"/>
      <c r="P26" s="11"/>
    </row>
    <row r="27" spans="1:16" x14ac:dyDescent="0.25">
      <c r="A27" s="11" t="s">
        <v>14</v>
      </c>
      <c r="B27" s="11" t="s">
        <v>52</v>
      </c>
      <c r="C27" s="40" t="s">
        <v>57</v>
      </c>
      <c r="D27" s="11" t="s">
        <v>15</v>
      </c>
      <c r="E27" s="40" t="s">
        <v>16</v>
      </c>
      <c r="F27" s="11">
        <v>830003564</v>
      </c>
      <c r="G27" s="11" t="s">
        <v>65</v>
      </c>
      <c r="H27" s="34">
        <v>45245</v>
      </c>
      <c r="I27" s="32">
        <v>68871820</v>
      </c>
      <c r="J27" s="32"/>
      <c r="K27" s="32"/>
      <c r="L27" s="32">
        <f>+I27-J27-K27-M27</f>
        <v>0</v>
      </c>
      <c r="M27" s="32">
        <v>68871820</v>
      </c>
      <c r="N27" s="32"/>
      <c r="O27" s="32"/>
      <c r="P27" s="11"/>
    </row>
    <row r="28" spans="1:16" x14ac:dyDescent="0.25">
      <c r="A28" s="11" t="s">
        <v>14</v>
      </c>
      <c r="B28" s="11" t="s">
        <v>52</v>
      </c>
      <c r="C28" s="40" t="s">
        <v>57</v>
      </c>
      <c r="D28" s="11" t="s">
        <v>15</v>
      </c>
      <c r="E28" s="40" t="s">
        <v>62</v>
      </c>
      <c r="F28" s="11">
        <v>800251440</v>
      </c>
      <c r="G28" s="11" t="s">
        <v>68</v>
      </c>
      <c r="H28" s="34">
        <v>45245</v>
      </c>
      <c r="I28" s="32">
        <v>123243511</v>
      </c>
      <c r="J28" s="32"/>
      <c r="K28" s="32"/>
      <c r="L28" s="32">
        <f>+I28-J28-K28-M28</f>
        <v>0</v>
      </c>
      <c r="M28" s="32">
        <v>123243511</v>
      </c>
      <c r="N28" s="32"/>
      <c r="O28" s="32"/>
      <c r="P28" s="11"/>
    </row>
    <row r="29" spans="1:16" x14ac:dyDescent="0.25">
      <c r="A29" s="11" t="s">
        <v>14</v>
      </c>
      <c r="B29" s="11" t="s">
        <v>52</v>
      </c>
      <c r="C29" s="40" t="s">
        <v>57</v>
      </c>
      <c r="D29" s="11" t="s">
        <v>59</v>
      </c>
      <c r="E29" s="40" t="s">
        <v>16</v>
      </c>
      <c r="F29" s="11">
        <v>800251440</v>
      </c>
      <c r="G29" s="11" t="s">
        <v>68</v>
      </c>
      <c r="H29" s="34">
        <v>45245</v>
      </c>
      <c r="I29" s="32">
        <v>56584806</v>
      </c>
      <c r="J29" s="32"/>
      <c r="K29" s="32"/>
      <c r="L29" s="32">
        <f>+I29-J29-K29-M29</f>
        <v>0</v>
      </c>
      <c r="M29" s="32">
        <v>56584806</v>
      </c>
      <c r="N29" s="32"/>
      <c r="O29" s="32"/>
      <c r="P29" s="11"/>
    </row>
    <row r="30" spans="1:16" x14ac:dyDescent="0.25">
      <c r="A30" s="11" t="s">
        <v>14</v>
      </c>
      <c r="B30" s="11" t="s">
        <v>52</v>
      </c>
      <c r="C30" s="40" t="s">
        <v>58</v>
      </c>
      <c r="D30" s="11" t="s">
        <v>15</v>
      </c>
      <c r="E30" s="40" t="s">
        <v>16</v>
      </c>
      <c r="F30" s="11">
        <v>800130907</v>
      </c>
      <c r="G30" s="11" t="s">
        <v>63</v>
      </c>
      <c r="H30" s="34">
        <v>45245</v>
      </c>
      <c r="I30" s="32">
        <v>749607270</v>
      </c>
      <c r="J30" s="32"/>
      <c r="K30" s="32"/>
      <c r="L30" s="32">
        <f>+I30-J30-K30-M30</f>
        <v>374803635</v>
      </c>
      <c r="M30" s="32">
        <v>374803635</v>
      </c>
      <c r="N30" s="32"/>
      <c r="O30" s="32"/>
      <c r="P30" s="11"/>
    </row>
    <row r="31" spans="1:16" x14ac:dyDescent="0.25">
      <c r="A31" s="11" t="s">
        <v>14</v>
      </c>
      <c r="B31" s="11" t="s">
        <v>52</v>
      </c>
      <c r="C31" s="40" t="s">
        <v>58</v>
      </c>
      <c r="D31" s="11" t="s">
        <v>15</v>
      </c>
      <c r="E31" s="40" t="s">
        <v>16</v>
      </c>
      <c r="F31" s="11">
        <v>830003564</v>
      </c>
      <c r="G31" s="11" t="s">
        <v>65</v>
      </c>
      <c r="H31" s="34">
        <v>45245</v>
      </c>
      <c r="I31" s="32">
        <v>582005336</v>
      </c>
      <c r="J31" s="32"/>
      <c r="K31" s="32"/>
      <c r="L31" s="32">
        <f>+I31-J31-K31-M31</f>
        <v>0</v>
      </c>
      <c r="M31" s="32">
        <v>582005336</v>
      </c>
      <c r="N31" s="32"/>
      <c r="O31" s="32"/>
      <c r="P31" s="11"/>
    </row>
    <row r="32" spans="1:16" x14ac:dyDescent="0.25">
      <c r="A32" s="11" t="s">
        <v>14</v>
      </c>
      <c r="B32" s="11" t="s">
        <v>52</v>
      </c>
      <c r="C32" s="40" t="s">
        <v>58</v>
      </c>
      <c r="D32" s="11" t="s">
        <v>15</v>
      </c>
      <c r="E32" s="40" t="s">
        <v>16</v>
      </c>
      <c r="F32" s="11">
        <v>860066942</v>
      </c>
      <c r="G32" s="11" t="s">
        <v>66</v>
      </c>
      <c r="H32" s="34">
        <v>45245</v>
      </c>
      <c r="I32" s="32">
        <v>1157872616.9000001</v>
      </c>
      <c r="J32" s="32"/>
      <c r="K32" s="32"/>
      <c r="L32" s="32">
        <f>+I32-J32-K32-M32</f>
        <v>1157872616.9000001</v>
      </c>
      <c r="M32" s="32"/>
      <c r="N32" s="32"/>
      <c r="O32" s="32"/>
      <c r="P32" s="11"/>
    </row>
    <row r="33" spans="1:16" x14ac:dyDescent="0.25">
      <c r="A33" s="11" t="s">
        <v>14</v>
      </c>
      <c r="B33" s="11" t="s">
        <v>52</v>
      </c>
      <c r="C33" s="40" t="s">
        <v>58</v>
      </c>
      <c r="D33" s="11" t="s">
        <v>15</v>
      </c>
      <c r="E33" s="40" t="s">
        <v>62</v>
      </c>
      <c r="F33" s="11">
        <v>800130907</v>
      </c>
      <c r="G33" s="11" t="s">
        <v>63</v>
      </c>
      <c r="H33" s="34">
        <v>45245</v>
      </c>
      <c r="I33" s="32">
        <v>73045456</v>
      </c>
      <c r="J33" s="32"/>
      <c r="K33" s="32"/>
      <c r="L33" s="32">
        <f>+I33-J33-K33-M33</f>
        <v>36522728</v>
      </c>
      <c r="M33" s="32">
        <v>36522728</v>
      </c>
      <c r="N33" s="32"/>
      <c r="O33" s="32"/>
      <c r="P33" s="11"/>
    </row>
    <row r="34" spans="1:16" x14ac:dyDescent="0.25">
      <c r="A34" s="11" t="s">
        <v>14</v>
      </c>
      <c r="B34" s="11" t="s">
        <v>52</v>
      </c>
      <c r="C34" s="40" t="s">
        <v>58</v>
      </c>
      <c r="D34" s="11" t="s">
        <v>15</v>
      </c>
      <c r="E34" s="40" t="s">
        <v>62</v>
      </c>
      <c r="F34" s="11">
        <v>830003564</v>
      </c>
      <c r="G34" s="11" t="s">
        <v>65</v>
      </c>
      <c r="H34" s="34">
        <v>45245</v>
      </c>
      <c r="I34" s="32">
        <v>152533492</v>
      </c>
      <c r="J34" s="32"/>
      <c r="K34" s="32"/>
      <c r="L34" s="32">
        <f>+I34-J34-K34-M34</f>
        <v>0</v>
      </c>
      <c r="M34" s="32">
        <v>152533492</v>
      </c>
      <c r="N34" s="32"/>
      <c r="O34" s="32"/>
      <c r="P34" s="11"/>
    </row>
    <row r="35" spans="1:16" x14ac:dyDescent="0.25">
      <c r="A35" s="11" t="s">
        <v>14</v>
      </c>
      <c r="B35" s="11" t="s">
        <v>52</v>
      </c>
      <c r="C35" s="40" t="s">
        <v>58</v>
      </c>
      <c r="D35" s="11" t="s">
        <v>15</v>
      </c>
      <c r="E35" s="40" t="s">
        <v>62</v>
      </c>
      <c r="F35" s="11">
        <v>860066942</v>
      </c>
      <c r="G35" s="11" t="s">
        <v>66</v>
      </c>
      <c r="H35" s="34">
        <v>45245</v>
      </c>
      <c r="I35" s="32">
        <v>276633360</v>
      </c>
      <c r="J35" s="32"/>
      <c r="K35" s="32"/>
      <c r="L35" s="32">
        <f>+I35-J35-K35-M35</f>
        <v>276633360</v>
      </c>
      <c r="M35" s="32"/>
      <c r="N35" s="32"/>
      <c r="O35" s="32"/>
      <c r="P35" s="11"/>
    </row>
    <row r="36" spans="1:16" x14ac:dyDescent="0.25">
      <c r="A36" s="11" t="s">
        <v>14</v>
      </c>
      <c r="B36" s="11" t="s">
        <v>52</v>
      </c>
      <c r="C36" s="40" t="s">
        <v>58</v>
      </c>
      <c r="D36" s="11" t="s">
        <v>59</v>
      </c>
      <c r="E36" s="40" t="s">
        <v>16</v>
      </c>
      <c r="F36" s="11">
        <v>800130907</v>
      </c>
      <c r="G36" s="11" t="s">
        <v>63</v>
      </c>
      <c r="H36" s="34">
        <v>45245</v>
      </c>
      <c r="I36" s="32">
        <v>192379924</v>
      </c>
      <c r="J36" s="32"/>
      <c r="K36" s="32"/>
      <c r="L36" s="32">
        <f>+I36-J36-K36-M36</f>
        <v>96189962</v>
      </c>
      <c r="M36" s="32">
        <v>96189962</v>
      </c>
      <c r="N36" s="32"/>
      <c r="O36" s="32"/>
      <c r="P36" s="11"/>
    </row>
    <row r="37" spans="1:16" x14ac:dyDescent="0.25">
      <c r="A37" s="11" t="s">
        <v>14</v>
      </c>
      <c r="B37" s="11" t="s">
        <v>31</v>
      </c>
      <c r="C37" s="40"/>
      <c r="D37" s="11" t="s">
        <v>15</v>
      </c>
      <c r="E37" s="40" t="s">
        <v>16</v>
      </c>
      <c r="F37" s="11">
        <v>800250119</v>
      </c>
      <c r="G37" s="11" t="s">
        <v>61</v>
      </c>
      <c r="H37" s="34">
        <v>45251</v>
      </c>
      <c r="I37" s="32">
        <v>1866841757.0199997</v>
      </c>
      <c r="J37" s="32"/>
      <c r="K37" s="32"/>
      <c r="L37" s="32">
        <f>+I37-J37-K37-M37</f>
        <v>0</v>
      </c>
      <c r="M37" s="32">
        <v>1866841757.0199997</v>
      </c>
      <c r="N37" s="32"/>
      <c r="O37" s="32"/>
      <c r="P37" s="11"/>
    </row>
    <row r="38" spans="1:16" x14ac:dyDescent="0.25">
      <c r="A38" s="11" t="s">
        <v>14</v>
      </c>
      <c r="B38" s="11" t="s">
        <v>32</v>
      </c>
      <c r="C38" s="40"/>
      <c r="D38" s="11" t="s">
        <v>15</v>
      </c>
      <c r="E38" s="40" t="s">
        <v>62</v>
      </c>
      <c r="F38" s="11">
        <v>800250119</v>
      </c>
      <c r="G38" s="11" t="s">
        <v>61</v>
      </c>
      <c r="H38" s="34">
        <v>45251</v>
      </c>
      <c r="I38" s="32">
        <v>474300</v>
      </c>
      <c r="J38" s="32"/>
      <c r="K38" s="32"/>
      <c r="L38" s="32">
        <f>+I38-J38-K38-M38</f>
        <v>0</v>
      </c>
      <c r="M38" s="32">
        <v>474300</v>
      </c>
      <c r="N38" s="32"/>
      <c r="O38" s="32"/>
      <c r="P38" s="11"/>
    </row>
    <row r="39" spans="1:16" x14ac:dyDescent="0.25">
      <c r="A39" s="11" t="s">
        <v>14</v>
      </c>
      <c r="B39" s="11" t="s">
        <v>33</v>
      </c>
      <c r="C39" s="40" t="s">
        <v>57</v>
      </c>
      <c r="D39" s="11" t="s">
        <v>15</v>
      </c>
      <c r="E39" s="40" t="s">
        <v>16</v>
      </c>
      <c r="F39" s="11">
        <v>800130907</v>
      </c>
      <c r="G39" s="11" t="s">
        <v>63</v>
      </c>
      <c r="H39" s="34">
        <v>45251</v>
      </c>
      <c r="I39" s="32">
        <v>10190</v>
      </c>
      <c r="J39" s="32"/>
      <c r="K39" s="32"/>
      <c r="L39" s="32">
        <f>+I39-J39-K39-M39</f>
        <v>0</v>
      </c>
      <c r="M39" s="32">
        <v>10190</v>
      </c>
      <c r="N39" s="32"/>
      <c r="O39" s="32"/>
      <c r="P39" s="11"/>
    </row>
    <row r="40" spans="1:16" x14ac:dyDescent="0.25">
      <c r="A40" s="11" t="s">
        <v>14</v>
      </c>
      <c r="B40" s="11" t="s">
        <v>33</v>
      </c>
      <c r="C40" s="40" t="s">
        <v>57</v>
      </c>
      <c r="D40" s="11" t="s">
        <v>15</v>
      </c>
      <c r="E40" s="40" t="s">
        <v>16</v>
      </c>
      <c r="F40" s="11">
        <v>805001157</v>
      </c>
      <c r="G40" s="11" t="s">
        <v>64</v>
      </c>
      <c r="H40" s="34">
        <v>45251</v>
      </c>
      <c r="I40" s="32">
        <v>9850443</v>
      </c>
      <c r="J40" s="32"/>
      <c r="K40" s="32"/>
      <c r="L40" s="32">
        <f>+I40-J40-K40-M40</f>
        <v>0</v>
      </c>
      <c r="M40" s="32">
        <v>9850443</v>
      </c>
      <c r="N40" s="32"/>
      <c r="O40" s="32"/>
      <c r="P40" s="11"/>
    </row>
    <row r="41" spans="1:16" x14ac:dyDescent="0.25">
      <c r="A41" s="11" t="s">
        <v>14</v>
      </c>
      <c r="B41" s="11" t="s">
        <v>33</v>
      </c>
      <c r="C41" s="40" t="s">
        <v>57</v>
      </c>
      <c r="D41" s="11" t="s">
        <v>15</v>
      </c>
      <c r="E41" s="40" t="s">
        <v>16</v>
      </c>
      <c r="F41" s="11">
        <v>830003564</v>
      </c>
      <c r="G41" s="11" t="s">
        <v>65</v>
      </c>
      <c r="H41" s="34">
        <v>45251</v>
      </c>
      <c r="I41" s="32">
        <v>145482025.77000001</v>
      </c>
      <c r="J41" s="32"/>
      <c r="K41" s="32"/>
      <c r="L41" s="32">
        <f>+I41-J41-K41-M41</f>
        <v>0</v>
      </c>
      <c r="M41" s="32">
        <v>145482025.77000001</v>
      </c>
      <c r="N41" s="32"/>
      <c r="O41" s="32"/>
      <c r="P41" s="11"/>
    </row>
    <row r="42" spans="1:16" x14ac:dyDescent="0.25">
      <c r="A42" s="11" t="s">
        <v>14</v>
      </c>
      <c r="B42" s="11" t="s">
        <v>33</v>
      </c>
      <c r="C42" s="40" t="s">
        <v>57</v>
      </c>
      <c r="D42" s="11" t="s">
        <v>15</v>
      </c>
      <c r="E42" s="40" t="s">
        <v>16</v>
      </c>
      <c r="F42" s="11">
        <v>860066942</v>
      </c>
      <c r="G42" s="11" t="s">
        <v>66</v>
      </c>
      <c r="H42" s="34">
        <v>45251</v>
      </c>
      <c r="I42" s="32">
        <v>135146319.75</v>
      </c>
      <c r="J42" s="32"/>
      <c r="K42" s="32"/>
      <c r="L42" s="32">
        <f>+I42-J42-K42-M42</f>
        <v>0</v>
      </c>
      <c r="M42" s="32">
        <v>135146319.75</v>
      </c>
      <c r="N42" s="32"/>
      <c r="O42" s="32"/>
      <c r="P42" s="11"/>
    </row>
    <row r="43" spans="1:16" x14ac:dyDescent="0.25">
      <c r="A43" s="11" t="s">
        <v>14</v>
      </c>
      <c r="B43" s="11" t="s">
        <v>33</v>
      </c>
      <c r="C43" s="40" t="s">
        <v>57</v>
      </c>
      <c r="D43" s="11" t="s">
        <v>15</v>
      </c>
      <c r="E43" s="40" t="s">
        <v>16</v>
      </c>
      <c r="F43" s="11">
        <v>900156264</v>
      </c>
      <c r="G43" s="11" t="s">
        <v>17</v>
      </c>
      <c r="H43" s="34">
        <v>45251</v>
      </c>
      <c r="I43" s="32">
        <v>1306530</v>
      </c>
      <c r="J43" s="32"/>
      <c r="K43" s="32"/>
      <c r="L43" s="32">
        <f>+I43-J43-K43-M43</f>
        <v>0</v>
      </c>
      <c r="M43" s="32">
        <v>1306530</v>
      </c>
      <c r="N43" s="32"/>
      <c r="O43" s="32"/>
      <c r="P43" s="11"/>
    </row>
    <row r="44" spans="1:16" x14ac:dyDescent="0.25">
      <c r="A44" s="11" t="s">
        <v>14</v>
      </c>
      <c r="B44" s="11" t="s">
        <v>33</v>
      </c>
      <c r="C44" s="40" t="s">
        <v>57</v>
      </c>
      <c r="D44" s="11" t="s">
        <v>15</v>
      </c>
      <c r="E44" s="40" t="s">
        <v>62</v>
      </c>
      <c r="F44" s="11">
        <v>830003564</v>
      </c>
      <c r="G44" s="11" t="s">
        <v>65</v>
      </c>
      <c r="H44" s="34">
        <v>45251</v>
      </c>
      <c r="I44" s="32">
        <v>198576</v>
      </c>
      <c r="J44" s="32"/>
      <c r="K44" s="32"/>
      <c r="L44" s="32">
        <f>+I44-J44-K44-M44</f>
        <v>0</v>
      </c>
      <c r="M44" s="32">
        <v>198576</v>
      </c>
      <c r="N44" s="32"/>
      <c r="O44" s="32"/>
      <c r="P44" s="11"/>
    </row>
    <row r="45" spans="1:16" x14ac:dyDescent="0.25">
      <c r="A45" s="11" t="s">
        <v>14</v>
      </c>
      <c r="B45" s="11" t="s">
        <v>33</v>
      </c>
      <c r="C45" s="40" t="s">
        <v>57</v>
      </c>
      <c r="D45" s="11" t="s">
        <v>59</v>
      </c>
      <c r="E45" s="40" t="s">
        <v>16</v>
      </c>
      <c r="F45" s="11">
        <v>805001157</v>
      </c>
      <c r="G45" s="11" t="s">
        <v>64</v>
      </c>
      <c r="H45" s="34">
        <v>45251</v>
      </c>
      <c r="I45" s="32">
        <v>10859707</v>
      </c>
      <c r="J45" s="32"/>
      <c r="K45" s="32"/>
      <c r="L45" s="32">
        <f>+I45-J45-K45-M45</f>
        <v>0</v>
      </c>
      <c r="M45" s="32">
        <v>10859707</v>
      </c>
      <c r="N45" s="32"/>
      <c r="O45" s="32"/>
      <c r="P45" s="11"/>
    </row>
    <row r="46" spans="1:16" x14ac:dyDescent="0.25">
      <c r="A46" s="11" t="s">
        <v>14</v>
      </c>
      <c r="B46" s="11" t="s">
        <v>33</v>
      </c>
      <c r="C46" s="40" t="s">
        <v>57</v>
      </c>
      <c r="D46" s="11" t="s">
        <v>59</v>
      </c>
      <c r="E46" s="40" t="s">
        <v>16</v>
      </c>
      <c r="F46" s="11">
        <v>830003564</v>
      </c>
      <c r="G46" s="11" t="s">
        <v>65</v>
      </c>
      <c r="H46" s="34">
        <v>45251</v>
      </c>
      <c r="I46" s="32">
        <v>90000</v>
      </c>
      <c r="J46" s="32"/>
      <c r="K46" s="32"/>
      <c r="L46" s="32">
        <f>+I46-J46-K46-M46</f>
        <v>0</v>
      </c>
      <c r="M46" s="32">
        <v>90000</v>
      </c>
      <c r="N46" s="32"/>
      <c r="O46" s="32"/>
      <c r="P46" s="11"/>
    </row>
    <row r="47" spans="1:16" x14ac:dyDescent="0.25">
      <c r="A47" s="11" t="s">
        <v>14</v>
      </c>
      <c r="B47" s="11" t="s">
        <v>33</v>
      </c>
      <c r="C47" s="40" t="s">
        <v>57</v>
      </c>
      <c r="D47" s="11" t="s">
        <v>59</v>
      </c>
      <c r="E47" s="40" t="s">
        <v>62</v>
      </c>
      <c r="F47" s="11">
        <v>830003564</v>
      </c>
      <c r="G47" s="11" t="s">
        <v>65</v>
      </c>
      <c r="H47" s="34">
        <v>45251</v>
      </c>
      <c r="I47" s="32">
        <v>734693934</v>
      </c>
      <c r="J47" s="32"/>
      <c r="K47" s="32"/>
      <c r="L47" s="32">
        <f>+I47-J47-K47-M47</f>
        <v>0</v>
      </c>
      <c r="M47" s="32">
        <v>734693934</v>
      </c>
      <c r="N47" s="32"/>
      <c r="O47" s="32"/>
      <c r="P47" s="11"/>
    </row>
    <row r="48" spans="1:16" x14ac:dyDescent="0.25">
      <c r="A48" s="11" t="s">
        <v>14</v>
      </c>
      <c r="B48" s="11" t="s">
        <v>33</v>
      </c>
      <c r="C48" s="40" t="s">
        <v>57</v>
      </c>
      <c r="D48" s="11" t="s">
        <v>60</v>
      </c>
      <c r="E48" s="40" t="s">
        <v>62</v>
      </c>
      <c r="F48" s="11">
        <v>800130907</v>
      </c>
      <c r="G48" s="11" t="s">
        <v>63</v>
      </c>
      <c r="H48" s="34">
        <v>45251</v>
      </c>
      <c r="I48" s="32">
        <v>459696</v>
      </c>
      <c r="J48" s="32"/>
      <c r="K48" s="32"/>
      <c r="L48" s="32">
        <f>+I48-J48-K48-M48</f>
        <v>0</v>
      </c>
      <c r="M48" s="32">
        <v>459696</v>
      </c>
      <c r="N48" s="32"/>
      <c r="O48" s="32"/>
      <c r="P48" s="11"/>
    </row>
    <row r="49" spans="1:16" x14ac:dyDescent="0.25">
      <c r="A49" s="11" t="s">
        <v>14</v>
      </c>
      <c r="B49" s="11" t="s">
        <v>33</v>
      </c>
      <c r="C49" s="40" t="s">
        <v>58</v>
      </c>
      <c r="D49" s="11" t="s">
        <v>15</v>
      </c>
      <c r="E49" s="40" t="s">
        <v>16</v>
      </c>
      <c r="F49" s="11">
        <v>800088702</v>
      </c>
      <c r="G49" s="11" t="s">
        <v>67</v>
      </c>
      <c r="H49" s="34">
        <v>45251</v>
      </c>
      <c r="I49" s="32">
        <v>35431919.950000003</v>
      </c>
      <c r="J49" s="32"/>
      <c r="K49" s="32"/>
      <c r="L49" s="32">
        <f>+I49-J49-K49-M49</f>
        <v>35431919.950000003</v>
      </c>
      <c r="M49" s="32"/>
      <c r="N49" s="32"/>
      <c r="O49" s="32"/>
      <c r="P49" s="11"/>
    </row>
    <row r="50" spans="1:16" x14ac:dyDescent="0.25">
      <c r="A50" s="11" t="s">
        <v>14</v>
      </c>
      <c r="B50" s="11" t="s">
        <v>33</v>
      </c>
      <c r="C50" s="40" t="s">
        <v>58</v>
      </c>
      <c r="D50" s="11" t="s">
        <v>15</v>
      </c>
      <c r="E50" s="40" t="s">
        <v>16</v>
      </c>
      <c r="F50" s="11">
        <v>800130907</v>
      </c>
      <c r="G50" s="11" t="s">
        <v>63</v>
      </c>
      <c r="H50" s="34">
        <v>45251</v>
      </c>
      <c r="I50" s="32">
        <v>4430608</v>
      </c>
      <c r="J50" s="32"/>
      <c r="K50" s="32"/>
      <c r="L50" s="32">
        <f>+I50-J50-K50-M50</f>
        <v>2215304</v>
      </c>
      <c r="M50" s="32">
        <v>2215304</v>
      </c>
      <c r="N50" s="32"/>
      <c r="O50" s="32"/>
      <c r="P50" s="11"/>
    </row>
    <row r="51" spans="1:16" x14ac:dyDescent="0.25">
      <c r="A51" s="11" t="s">
        <v>14</v>
      </c>
      <c r="B51" s="11" t="s">
        <v>33</v>
      </c>
      <c r="C51" s="40" t="s">
        <v>58</v>
      </c>
      <c r="D51" s="11" t="s">
        <v>15</v>
      </c>
      <c r="E51" s="40" t="s">
        <v>16</v>
      </c>
      <c r="F51" s="11">
        <v>800251440</v>
      </c>
      <c r="G51" s="11" t="s">
        <v>68</v>
      </c>
      <c r="H51" s="34">
        <v>45251</v>
      </c>
      <c r="I51" s="32">
        <v>256800</v>
      </c>
      <c r="J51" s="32"/>
      <c r="K51" s="32"/>
      <c r="L51" s="32">
        <f>+I51-J51-K51-M51</f>
        <v>0</v>
      </c>
      <c r="M51" s="32">
        <v>256800</v>
      </c>
      <c r="N51" s="32"/>
      <c r="O51" s="32"/>
      <c r="P51" s="11"/>
    </row>
    <row r="52" spans="1:16" x14ac:dyDescent="0.25">
      <c r="A52" s="11" t="s">
        <v>14</v>
      </c>
      <c r="B52" s="11" t="s">
        <v>33</v>
      </c>
      <c r="C52" s="40" t="s">
        <v>58</v>
      </c>
      <c r="D52" s="11" t="s">
        <v>15</v>
      </c>
      <c r="E52" s="40" t="s">
        <v>16</v>
      </c>
      <c r="F52" s="11">
        <v>805001157</v>
      </c>
      <c r="G52" s="11" t="s">
        <v>64</v>
      </c>
      <c r="H52" s="34">
        <v>45251</v>
      </c>
      <c r="I52" s="32">
        <v>52273</v>
      </c>
      <c r="J52" s="32"/>
      <c r="K52" s="32"/>
      <c r="L52" s="32">
        <f>+I52-J52-K52-M52</f>
        <v>0</v>
      </c>
      <c r="M52" s="32">
        <v>52273</v>
      </c>
      <c r="N52" s="32"/>
      <c r="O52" s="32"/>
      <c r="P52" s="11"/>
    </row>
    <row r="53" spans="1:16" x14ac:dyDescent="0.25">
      <c r="A53" s="11" t="s">
        <v>14</v>
      </c>
      <c r="B53" s="11" t="s">
        <v>33</v>
      </c>
      <c r="C53" s="40" t="s">
        <v>58</v>
      </c>
      <c r="D53" s="11" t="s">
        <v>15</v>
      </c>
      <c r="E53" s="40" t="s">
        <v>16</v>
      </c>
      <c r="F53" s="11">
        <v>806008394</v>
      </c>
      <c r="G53" s="11" t="s">
        <v>69</v>
      </c>
      <c r="H53" s="34">
        <v>45251</v>
      </c>
      <c r="I53" s="32">
        <v>3697347</v>
      </c>
      <c r="J53" s="32"/>
      <c r="K53" s="32"/>
      <c r="L53" s="32">
        <f>+I53-J53-K53-M53</f>
        <v>0</v>
      </c>
      <c r="M53" s="32">
        <v>3697347</v>
      </c>
      <c r="N53" s="32"/>
      <c r="O53" s="32"/>
      <c r="P53" s="11"/>
    </row>
    <row r="54" spans="1:16" x14ac:dyDescent="0.25">
      <c r="A54" s="11" t="s">
        <v>14</v>
      </c>
      <c r="B54" s="11" t="s">
        <v>33</v>
      </c>
      <c r="C54" s="40" t="s">
        <v>58</v>
      </c>
      <c r="D54" s="11" t="s">
        <v>15</v>
      </c>
      <c r="E54" s="40" t="s">
        <v>16</v>
      </c>
      <c r="F54" s="11">
        <v>830003564</v>
      </c>
      <c r="G54" s="11" t="s">
        <v>65</v>
      </c>
      <c r="H54" s="34">
        <v>45251</v>
      </c>
      <c r="I54" s="32">
        <v>9080760.6600000001</v>
      </c>
      <c r="J54" s="32"/>
      <c r="K54" s="32"/>
      <c r="L54" s="32">
        <f>+I54-J54-K54-M54</f>
        <v>0</v>
      </c>
      <c r="M54" s="32">
        <v>9080760.6600000001</v>
      </c>
      <c r="N54" s="32"/>
      <c r="O54" s="32"/>
      <c r="P54" s="11"/>
    </row>
    <row r="55" spans="1:16" x14ac:dyDescent="0.25">
      <c r="A55" s="11" t="s">
        <v>14</v>
      </c>
      <c r="B55" s="11" t="s">
        <v>33</v>
      </c>
      <c r="C55" s="40" t="s">
        <v>58</v>
      </c>
      <c r="D55" s="11" t="s">
        <v>15</v>
      </c>
      <c r="E55" s="40" t="s">
        <v>16</v>
      </c>
      <c r="F55" s="11">
        <v>860066942</v>
      </c>
      <c r="G55" s="11" t="s">
        <v>66</v>
      </c>
      <c r="H55" s="34">
        <v>45251</v>
      </c>
      <c r="I55" s="32">
        <v>113549139</v>
      </c>
      <c r="J55" s="32"/>
      <c r="K55" s="32"/>
      <c r="L55" s="32">
        <f>+I55-J55-K55-M55</f>
        <v>113549139</v>
      </c>
      <c r="M55" s="32"/>
      <c r="N55" s="32"/>
      <c r="O55" s="32"/>
      <c r="P55" s="11"/>
    </row>
    <row r="56" spans="1:16" x14ac:dyDescent="0.25">
      <c r="A56" s="11" t="s">
        <v>14</v>
      </c>
      <c r="B56" s="11" t="s">
        <v>33</v>
      </c>
      <c r="C56" s="40" t="s">
        <v>58</v>
      </c>
      <c r="D56" s="11" t="s">
        <v>15</v>
      </c>
      <c r="E56" s="40" t="s">
        <v>16</v>
      </c>
      <c r="F56" s="11">
        <v>900156264</v>
      </c>
      <c r="G56" s="11" t="s">
        <v>17</v>
      </c>
      <c r="H56" s="34">
        <v>45251</v>
      </c>
      <c r="I56" s="32">
        <v>14107268</v>
      </c>
      <c r="J56" s="32"/>
      <c r="K56" s="32"/>
      <c r="L56" s="32">
        <f>+I56-J56-K56-M56</f>
        <v>0</v>
      </c>
      <c r="M56" s="32">
        <v>14107268</v>
      </c>
      <c r="N56" s="32"/>
      <c r="O56" s="32"/>
      <c r="P56" s="11"/>
    </row>
    <row r="57" spans="1:16" x14ac:dyDescent="0.25">
      <c r="A57" s="11" t="s">
        <v>14</v>
      </c>
      <c r="B57" s="11" t="s">
        <v>33</v>
      </c>
      <c r="C57" s="40" t="s">
        <v>58</v>
      </c>
      <c r="D57" s="11" t="s">
        <v>15</v>
      </c>
      <c r="E57" s="40" t="s">
        <v>16</v>
      </c>
      <c r="F57" s="11">
        <v>900226715</v>
      </c>
      <c r="G57" s="11" t="s">
        <v>70</v>
      </c>
      <c r="H57" s="34">
        <v>45251</v>
      </c>
      <c r="I57" s="32">
        <v>1611740</v>
      </c>
      <c r="J57" s="32"/>
      <c r="K57" s="32"/>
      <c r="L57" s="32">
        <f>+I57-J57-K57-M57</f>
        <v>1611740</v>
      </c>
      <c r="M57" s="32"/>
      <c r="N57" s="32"/>
      <c r="O57" s="32"/>
      <c r="P57" s="11"/>
    </row>
    <row r="58" spans="1:16" x14ac:dyDescent="0.25">
      <c r="A58" s="11" t="s">
        <v>14</v>
      </c>
      <c r="B58" s="11" t="s">
        <v>33</v>
      </c>
      <c r="C58" s="40" t="s">
        <v>58</v>
      </c>
      <c r="D58" s="11" t="s">
        <v>15</v>
      </c>
      <c r="E58" s="40" t="s">
        <v>16</v>
      </c>
      <c r="F58" s="11">
        <v>900604350</v>
      </c>
      <c r="G58" s="11" t="s">
        <v>71</v>
      </c>
      <c r="H58" s="34">
        <v>45251</v>
      </c>
      <c r="I58" s="32">
        <v>163396</v>
      </c>
      <c r="J58" s="32"/>
      <c r="K58" s="32"/>
      <c r="L58" s="32">
        <f>+I58-J58-K58-M58</f>
        <v>0</v>
      </c>
      <c r="M58" s="32">
        <v>163396</v>
      </c>
      <c r="N58" s="32"/>
      <c r="O58" s="32"/>
      <c r="P58" s="11"/>
    </row>
    <row r="59" spans="1:16" x14ac:dyDescent="0.25">
      <c r="A59" s="11" t="s">
        <v>14</v>
      </c>
      <c r="B59" s="11" t="s">
        <v>33</v>
      </c>
      <c r="C59" s="40" t="s">
        <v>58</v>
      </c>
      <c r="D59" s="11" t="s">
        <v>15</v>
      </c>
      <c r="E59" s="40" t="s">
        <v>16</v>
      </c>
      <c r="F59" s="11">
        <v>900935126</v>
      </c>
      <c r="G59" s="11" t="s">
        <v>72</v>
      </c>
      <c r="H59" s="34">
        <v>45251</v>
      </c>
      <c r="I59" s="32">
        <v>3618784</v>
      </c>
      <c r="J59" s="32"/>
      <c r="K59" s="32"/>
      <c r="L59" s="32">
        <f>+I59-J59-K59-M59</f>
        <v>3618784</v>
      </c>
      <c r="M59" s="32"/>
      <c r="N59" s="32"/>
      <c r="O59" s="32"/>
      <c r="P59" s="11"/>
    </row>
    <row r="60" spans="1:16" x14ac:dyDescent="0.25">
      <c r="A60" s="11" t="s">
        <v>14</v>
      </c>
      <c r="B60" s="11" t="s">
        <v>33</v>
      </c>
      <c r="C60" s="40" t="s">
        <v>58</v>
      </c>
      <c r="D60" s="11" t="s">
        <v>15</v>
      </c>
      <c r="E60" s="40" t="s">
        <v>62</v>
      </c>
      <c r="F60" s="11">
        <v>800088702</v>
      </c>
      <c r="G60" s="11" t="s">
        <v>67</v>
      </c>
      <c r="H60" s="34">
        <v>45251</v>
      </c>
      <c r="I60" s="32">
        <v>7615709</v>
      </c>
      <c r="J60" s="32"/>
      <c r="K60" s="32"/>
      <c r="L60" s="32">
        <f>+I60-J60-K60-M60</f>
        <v>7615709</v>
      </c>
      <c r="M60" s="32"/>
      <c r="N60" s="32"/>
      <c r="O60" s="32"/>
      <c r="P60" s="11"/>
    </row>
    <row r="61" spans="1:16" x14ac:dyDescent="0.25">
      <c r="A61" s="11" t="s">
        <v>14</v>
      </c>
      <c r="B61" s="11" t="s">
        <v>33</v>
      </c>
      <c r="C61" s="40" t="s">
        <v>58</v>
      </c>
      <c r="D61" s="11" t="s">
        <v>15</v>
      </c>
      <c r="E61" s="40" t="s">
        <v>62</v>
      </c>
      <c r="F61" s="11">
        <v>800130907</v>
      </c>
      <c r="G61" s="11" t="s">
        <v>63</v>
      </c>
      <c r="H61" s="34">
        <v>45251</v>
      </c>
      <c r="I61" s="32">
        <v>420000</v>
      </c>
      <c r="J61" s="32"/>
      <c r="K61" s="32"/>
      <c r="L61" s="32">
        <f>+I61-J61-K61-M61</f>
        <v>210000</v>
      </c>
      <c r="M61" s="32">
        <v>210000</v>
      </c>
      <c r="N61" s="32"/>
      <c r="O61" s="32"/>
      <c r="P61" s="11"/>
    </row>
    <row r="62" spans="1:16" x14ac:dyDescent="0.25">
      <c r="A62" s="11" t="s">
        <v>14</v>
      </c>
      <c r="B62" s="11" t="s">
        <v>33</v>
      </c>
      <c r="C62" s="40" t="s">
        <v>58</v>
      </c>
      <c r="D62" s="11" t="s">
        <v>15</v>
      </c>
      <c r="E62" s="40" t="s">
        <v>62</v>
      </c>
      <c r="F62" s="11">
        <v>800251440</v>
      </c>
      <c r="G62" s="11" t="s">
        <v>68</v>
      </c>
      <c r="H62" s="34">
        <v>45251</v>
      </c>
      <c r="I62" s="32">
        <v>145719</v>
      </c>
      <c r="J62" s="32"/>
      <c r="K62" s="32"/>
      <c r="L62" s="32">
        <f>+I62-J62-K62-M62</f>
        <v>0</v>
      </c>
      <c r="M62" s="32">
        <v>145719</v>
      </c>
      <c r="N62" s="32"/>
      <c r="O62" s="32"/>
      <c r="P62" s="11"/>
    </row>
    <row r="63" spans="1:16" x14ac:dyDescent="0.25">
      <c r="A63" s="11" t="s">
        <v>14</v>
      </c>
      <c r="B63" s="11" t="s">
        <v>33</v>
      </c>
      <c r="C63" s="40" t="s">
        <v>58</v>
      </c>
      <c r="D63" s="11" t="s">
        <v>15</v>
      </c>
      <c r="E63" s="40" t="s">
        <v>62</v>
      </c>
      <c r="F63" s="11">
        <v>805001157</v>
      </c>
      <c r="G63" s="11" t="s">
        <v>64</v>
      </c>
      <c r="H63" s="34">
        <v>45251</v>
      </c>
      <c r="I63" s="32">
        <v>72000</v>
      </c>
      <c r="J63" s="32"/>
      <c r="K63" s="32"/>
      <c r="L63" s="32">
        <f>+I63-J63-K63-M63</f>
        <v>0</v>
      </c>
      <c r="M63" s="32">
        <v>72000</v>
      </c>
      <c r="N63" s="32"/>
      <c r="O63" s="32"/>
      <c r="P63" s="11"/>
    </row>
    <row r="64" spans="1:16" x14ac:dyDescent="0.25">
      <c r="A64" s="11" t="s">
        <v>14</v>
      </c>
      <c r="B64" s="11" t="s">
        <v>33</v>
      </c>
      <c r="C64" s="40" t="s">
        <v>58</v>
      </c>
      <c r="D64" s="11" t="s">
        <v>15</v>
      </c>
      <c r="E64" s="40" t="s">
        <v>62</v>
      </c>
      <c r="F64" s="11">
        <v>830003564</v>
      </c>
      <c r="G64" s="11" t="s">
        <v>65</v>
      </c>
      <c r="H64" s="34">
        <v>45251</v>
      </c>
      <c r="I64" s="32">
        <v>5205712</v>
      </c>
      <c r="J64" s="32"/>
      <c r="K64" s="32"/>
      <c r="L64" s="32">
        <f>+I64-J64-K64-M64</f>
        <v>0</v>
      </c>
      <c r="M64" s="32">
        <v>5205712</v>
      </c>
      <c r="N64" s="32"/>
      <c r="O64" s="32"/>
      <c r="P64" s="11"/>
    </row>
    <row r="65" spans="1:16" x14ac:dyDescent="0.25">
      <c r="A65" s="11" t="s">
        <v>14</v>
      </c>
      <c r="B65" s="11" t="s">
        <v>33</v>
      </c>
      <c r="C65" s="40" t="s">
        <v>58</v>
      </c>
      <c r="D65" s="11" t="s">
        <v>15</v>
      </c>
      <c r="E65" s="40" t="s">
        <v>62</v>
      </c>
      <c r="F65" s="11">
        <v>860066942</v>
      </c>
      <c r="G65" s="11" t="s">
        <v>66</v>
      </c>
      <c r="H65" s="34">
        <v>45251</v>
      </c>
      <c r="I65" s="32">
        <v>11788539</v>
      </c>
      <c r="J65" s="32"/>
      <c r="K65" s="32"/>
      <c r="L65" s="32">
        <f>+I65-J65-K65-M65</f>
        <v>11788539</v>
      </c>
      <c r="M65" s="32"/>
      <c r="N65" s="32"/>
      <c r="O65" s="32"/>
      <c r="P65" s="11"/>
    </row>
    <row r="66" spans="1:16" x14ac:dyDescent="0.25">
      <c r="A66" s="11" t="s">
        <v>14</v>
      </c>
      <c r="B66" s="11" t="s">
        <v>33</v>
      </c>
      <c r="C66" s="40" t="s">
        <v>58</v>
      </c>
      <c r="D66" s="11" t="s">
        <v>15</v>
      </c>
      <c r="E66" s="40" t="s">
        <v>62</v>
      </c>
      <c r="F66" s="11">
        <v>900156264</v>
      </c>
      <c r="G66" s="11" t="s">
        <v>17</v>
      </c>
      <c r="H66" s="34">
        <v>45251</v>
      </c>
      <c r="I66" s="32">
        <v>6417381</v>
      </c>
      <c r="J66" s="32"/>
      <c r="K66" s="32"/>
      <c r="L66" s="32">
        <f>+I66-J66-K66-M66</f>
        <v>0</v>
      </c>
      <c r="M66" s="32">
        <v>6417381</v>
      </c>
      <c r="N66" s="32"/>
      <c r="O66" s="32"/>
      <c r="P66" s="11"/>
    </row>
    <row r="67" spans="1:16" x14ac:dyDescent="0.25">
      <c r="A67" s="11" t="s">
        <v>14</v>
      </c>
      <c r="B67" s="11" t="s">
        <v>33</v>
      </c>
      <c r="C67" s="40" t="s">
        <v>58</v>
      </c>
      <c r="D67" s="11" t="s">
        <v>59</v>
      </c>
      <c r="E67" s="40" t="s">
        <v>16</v>
      </c>
      <c r="F67" s="11">
        <v>800088702</v>
      </c>
      <c r="G67" s="11" t="s">
        <v>67</v>
      </c>
      <c r="H67" s="34">
        <v>45251</v>
      </c>
      <c r="I67" s="32">
        <v>363541</v>
      </c>
      <c r="J67" s="32"/>
      <c r="K67" s="32"/>
      <c r="L67" s="32">
        <f>+I67-J67-K67-M67</f>
        <v>363541</v>
      </c>
      <c r="M67" s="32"/>
      <c r="N67" s="32"/>
      <c r="O67" s="32"/>
      <c r="P67" s="11"/>
    </row>
    <row r="68" spans="1:16" x14ac:dyDescent="0.25">
      <c r="A68" s="11" t="s">
        <v>14</v>
      </c>
      <c r="B68" s="11" t="s">
        <v>33</v>
      </c>
      <c r="C68" s="40" t="s">
        <v>58</v>
      </c>
      <c r="D68" s="11" t="s">
        <v>59</v>
      </c>
      <c r="E68" s="40" t="s">
        <v>16</v>
      </c>
      <c r="F68" s="11">
        <v>804002105</v>
      </c>
      <c r="G68" s="11" t="s">
        <v>73</v>
      </c>
      <c r="H68" s="34">
        <v>45251</v>
      </c>
      <c r="I68" s="32">
        <v>774780</v>
      </c>
      <c r="J68" s="32"/>
      <c r="K68" s="32"/>
      <c r="L68" s="32">
        <f>+I68-J68-K68-M68</f>
        <v>774780</v>
      </c>
      <c r="M68" s="32"/>
      <c r="N68" s="32"/>
      <c r="O68" s="32"/>
      <c r="P68" s="11"/>
    </row>
    <row r="69" spans="1:16" x14ac:dyDescent="0.25">
      <c r="A69" s="11" t="s">
        <v>14</v>
      </c>
      <c r="B69" s="11" t="s">
        <v>33</v>
      </c>
      <c r="C69" s="40" t="s">
        <v>58</v>
      </c>
      <c r="D69" s="11" t="s">
        <v>59</v>
      </c>
      <c r="E69" s="40" t="s">
        <v>16</v>
      </c>
      <c r="F69" s="11">
        <v>806008394</v>
      </c>
      <c r="G69" s="11" t="s">
        <v>69</v>
      </c>
      <c r="H69" s="34">
        <v>45251</v>
      </c>
      <c r="I69" s="32">
        <v>67104220.18</v>
      </c>
      <c r="J69" s="32"/>
      <c r="K69" s="32"/>
      <c r="L69" s="32">
        <f>+I69-J69-K69-M69</f>
        <v>0</v>
      </c>
      <c r="M69" s="32">
        <v>67104220.18</v>
      </c>
      <c r="N69" s="32"/>
      <c r="O69" s="32"/>
      <c r="P69" s="11"/>
    </row>
    <row r="70" spans="1:16" x14ac:dyDescent="0.25">
      <c r="A70" s="11" t="s">
        <v>14</v>
      </c>
      <c r="B70" s="11" t="s">
        <v>33</v>
      </c>
      <c r="C70" s="40" t="s">
        <v>58</v>
      </c>
      <c r="D70" s="11" t="s">
        <v>59</v>
      </c>
      <c r="E70" s="40" t="s">
        <v>16</v>
      </c>
      <c r="F70" s="11">
        <v>830003564</v>
      </c>
      <c r="G70" s="11" t="s">
        <v>65</v>
      </c>
      <c r="H70" s="34">
        <v>45251</v>
      </c>
      <c r="I70" s="32">
        <v>49736.4</v>
      </c>
      <c r="J70" s="32"/>
      <c r="K70" s="32"/>
      <c r="L70" s="32">
        <f>+I70-J70-K70-M70</f>
        <v>0</v>
      </c>
      <c r="M70" s="32">
        <v>49736.4</v>
      </c>
      <c r="N70" s="32"/>
      <c r="O70" s="32"/>
      <c r="P70" s="11"/>
    </row>
    <row r="71" spans="1:16" x14ac:dyDescent="0.25">
      <c r="A71" s="11" t="s">
        <v>14</v>
      </c>
      <c r="B71" s="11" t="s">
        <v>33</v>
      </c>
      <c r="C71" s="40" t="s">
        <v>58</v>
      </c>
      <c r="D71" s="11" t="s">
        <v>59</v>
      </c>
      <c r="E71" s="40" t="s">
        <v>16</v>
      </c>
      <c r="F71" s="11">
        <v>860066942</v>
      </c>
      <c r="G71" s="11" t="s">
        <v>66</v>
      </c>
      <c r="H71" s="34">
        <v>45251</v>
      </c>
      <c r="I71" s="32">
        <v>43171560</v>
      </c>
      <c r="J71" s="32"/>
      <c r="K71" s="32"/>
      <c r="L71" s="32">
        <f>+I71-J71-K71-M71</f>
        <v>43171560</v>
      </c>
      <c r="M71" s="32"/>
      <c r="N71" s="32"/>
      <c r="O71" s="32"/>
      <c r="P71" s="11"/>
    </row>
    <row r="72" spans="1:16" x14ac:dyDescent="0.25">
      <c r="A72" s="11" t="s">
        <v>14</v>
      </c>
      <c r="B72" s="11" t="s">
        <v>33</v>
      </c>
      <c r="C72" s="40" t="s">
        <v>58</v>
      </c>
      <c r="D72" s="11" t="s">
        <v>59</v>
      </c>
      <c r="E72" s="40" t="s">
        <v>16</v>
      </c>
      <c r="F72" s="11">
        <v>900226715</v>
      </c>
      <c r="G72" s="11" t="s">
        <v>70</v>
      </c>
      <c r="H72" s="34">
        <v>45251</v>
      </c>
      <c r="I72" s="32">
        <v>4519254.4000000004</v>
      </c>
      <c r="J72" s="32"/>
      <c r="K72" s="32"/>
      <c r="L72" s="32">
        <f>+I72-J72-K72-M72</f>
        <v>4519254.4000000004</v>
      </c>
      <c r="M72" s="32"/>
      <c r="N72" s="32"/>
      <c r="O72" s="32"/>
      <c r="P72" s="11"/>
    </row>
    <row r="73" spans="1:16" x14ac:dyDescent="0.25">
      <c r="A73" s="11" t="s">
        <v>14</v>
      </c>
      <c r="B73" s="11" t="s">
        <v>33</v>
      </c>
      <c r="C73" s="40" t="s">
        <v>58</v>
      </c>
      <c r="D73" s="11" t="s">
        <v>59</v>
      </c>
      <c r="E73" s="40" t="s">
        <v>16</v>
      </c>
      <c r="F73" s="11">
        <v>900298372</v>
      </c>
      <c r="G73" s="11" t="s">
        <v>74</v>
      </c>
      <c r="H73" s="34">
        <v>45251</v>
      </c>
      <c r="I73" s="32">
        <v>2689806</v>
      </c>
      <c r="J73" s="32"/>
      <c r="K73" s="32"/>
      <c r="L73" s="32">
        <f>+I73-J73-K73-M73</f>
        <v>0</v>
      </c>
      <c r="M73" s="32">
        <v>2689806</v>
      </c>
      <c r="N73" s="32"/>
      <c r="O73" s="32"/>
      <c r="P73" s="11"/>
    </row>
    <row r="74" spans="1:16" x14ac:dyDescent="0.25">
      <c r="A74" s="11" t="s">
        <v>14</v>
      </c>
      <c r="B74" s="11" t="s">
        <v>33</v>
      </c>
      <c r="C74" s="40" t="s">
        <v>58</v>
      </c>
      <c r="D74" s="11" t="s">
        <v>59</v>
      </c>
      <c r="E74" s="40" t="s">
        <v>16</v>
      </c>
      <c r="F74" s="11">
        <v>900604350</v>
      </c>
      <c r="G74" s="11" t="s">
        <v>71</v>
      </c>
      <c r="H74" s="34">
        <v>45251</v>
      </c>
      <c r="I74" s="32">
        <v>4307628.08</v>
      </c>
      <c r="J74" s="32"/>
      <c r="K74" s="32"/>
      <c r="L74" s="32">
        <f>+I74-J74-K74-M74</f>
        <v>0</v>
      </c>
      <c r="M74" s="32">
        <v>4307628.08</v>
      </c>
      <c r="N74" s="32"/>
      <c r="O74" s="32"/>
      <c r="P74" s="11"/>
    </row>
    <row r="75" spans="1:16" x14ac:dyDescent="0.25">
      <c r="A75" s="11" t="s">
        <v>14</v>
      </c>
      <c r="B75" s="11" t="s">
        <v>33</v>
      </c>
      <c r="C75" s="40" t="s">
        <v>58</v>
      </c>
      <c r="D75" s="11" t="s">
        <v>59</v>
      </c>
      <c r="E75" s="40" t="s">
        <v>16</v>
      </c>
      <c r="F75" s="11">
        <v>900935126</v>
      </c>
      <c r="G75" s="11" t="s">
        <v>72</v>
      </c>
      <c r="H75" s="34">
        <v>45251</v>
      </c>
      <c r="I75" s="32">
        <v>24138385.199999999</v>
      </c>
      <c r="J75" s="32"/>
      <c r="K75" s="32"/>
      <c r="L75" s="32">
        <f>+I75-J75-K75-M75</f>
        <v>24138385.199999999</v>
      </c>
      <c r="M75" s="32"/>
      <c r="N75" s="32"/>
      <c r="O75" s="32"/>
      <c r="P75" s="11"/>
    </row>
    <row r="76" spans="1:16" x14ac:dyDescent="0.25">
      <c r="A76" s="11" t="s">
        <v>14</v>
      </c>
      <c r="B76" s="11" t="s">
        <v>33</v>
      </c>
      <c r="C76" s="40" t="s">
        <v>58</v>
      </c>
      <c r="D76" s="11" t="s">
        <v>59</v>
      </c>
      <c r="E76" s="40" t="s">
        <v>16</v>
      </c>
      <c r="F76" s="11">
        <v>901021565</v>
      </c>
      <c r="G76" s="11" t="s">
        <v>75</v>
      </c>
      <c r="H76" s="34">
        <v>45251</v>
      </c>
      <c r="I76" s="32">
        <v>13390148.52</v>
      </c>
      <c r="J76" s="32"/>
      <c r="K76" s="32"/>
      <c r="L76" s="32">
        <f>+I76-J76-K76-M76</f>
        <v>13390148.52</v>
      </c>
      <c r="M76" s="32"/>
      <c r="N76" s="32"/>
      <c r="O76" s="32"/>
      <c r="P76" s="11"/>
    </row>
    <row r="77" spans="1:16" x14ac:dyDescent="0.25">
      <c r="A77" s="11" t="s">
        <v>14</v>
      </c>
      <c r="B77" s="11" t="s">
        <v>33</v>
      </c>
      <c r="C77" s="40" t="s">
        <v>58</v>
      </c>
      <c r="D77" s="11" t="s">
        <v>59</v>
      </c>
      <c r="E77" s="40" t="s">
        <v>62</v>
      </c>
      <c r="F77" s="11">
        <v>800130907</v>
      </c>
      <c r="G77" s="11" t="s">
        <v>63</v>
      </c>
      <c r="H77" s="34">
        <v>45251</v>
      </c>
      <c r="I77" s="32">
        <v>255000</v>
      </c>
      <c r="J77" s="32"/>
      <c r="K77" s="32"/>
      <c r="L77" s="32">
        <f>+I77-J77-K77-M77</f>
        <v>127500</v>
      </c>
      <c r="M77" s="32">
        <v>127500</v>
      </c>
      <c r="N77" s="32"/>
      <c r="O77" s="32"/>
      <c r="P77" s="11"/>
    </row>
    <row r="78" spans="1:16" x14ac:dyDescent="0.25">
      <c r="A78" s="11" t="s">
        <v>14</v>
      </c>
      <c r="B78" s="11" t="s">
        <v>33</v>
      </c>
      <c r="C78" s="40" t="s">
        <v>58</v>
      </c>
      <c r="D78" s="11" t="s">
        <v>59</v>
      </c>
      <c r="E78" s="40" t="s">
        <v>62</v>
      </c>
      <c r="F78" s="11">
        <v>804002105</v>
      </c>
      <c r="G78" s="11" t="s">
        <v>73</v>
      </c>
      <c r="H78" s="34">
        <v>45251</v>
      </c>
      <c r="I78" s="32">
        <v>2142500</v>
      </c>
      <c r="J78" s="32"/>
      <c r="K78" s="32"/>
      <c r="L78" s="32">
        <f>+I78-J78-K78-M78</f>
        <v>2142500</v>
      </c>
      <c r="M78" s="32"/>
      <c r="N78" s="32"/>
      <c r="O78" s="32"/>
      <c r="P78" s="11"/>
    </row>
    <row r="79" spans="1:16" x14ac:dyDescent="0.25">
      <c r="A79" s="11" t="s">
        <v>14</v>
      </c>
      <c r="B79" s="11" t="s">
        <v>33</v>
      </c>
      <c r="C79" s="40" t="s">
        <v>58</v>
      </c>
      <c r="D79" s="11" t="s">
        <v>59</v>
      </c>
      <c r="E79" s="40" t="s">
        <v>62</v>
      </c>
      <c r="F79" s="11">
        <v>806008394</v>
      </c>
      <c r="G79" s="11" t="s">
        <v>69</v>
      </c>
      <c r="H79" s="34">
        <v>45251</v>
      </c>
      <c r="I79" s="32">
        <v>94593842</v>
      </c>
      <c r="J79" s="32"/>
      <c r="K79" s="32"/>
      <c r="L79" s="32">
        <f>+I79-J79-K79-M79</f>
        <v>18757967</v>
      </c>
      <c r="M79" s="32">
        <v>75835875</v>
      </c>
      <c r="N79" s="32"/>
      <c r="O79" s="32"/>
      <c r="P79" s="11"/>
    </row>
    <row r="80" spans="1:16" x14ac:dyDescent="0.25">
      <c r="A80" s="11" t="s">
        <v>14</v>
      </c>
      <c r="B80" s="11" t="s">
        <v>33</v>
      </c>
      <c r="C80" s="40" t="s">
        <v>58</v>
      </c>
      <c r="D80" s="11" t="s">
        <v>59</v>
      </c>
      <c r="E80" s="40" t="s">
        <v>62</v>
      </c>
      <c r="F80" s="11">
        <v>890500675</v>
      </c>
      <c r="G80" s="11" t="s">
        <v>76</v>
      </c>
      <c r="H80" s="34">
        <v>45251</v>
      </c>
      <c r="I80" s="32">
        <v>227220</v>
      </c>
      <c r="J80" s="32"/>
      <c r="K80" s="32"/>
      <c r="L80" s="32">
        <f>+I80-J80-K80-M80</f>
        <v>227220</v>
      </c>
      <c r="M80" s="32"/>
      <c r="N80" s="32"/>
      <c r="O80" s="32"/>
      <c r="P80" s="11"/>
    </row>
    <row r="81" spans="1:16" x14ac:dyDescent="0.25">
      <c r="A81" s="11" t="s">
        <v>14</v>
      </c>
      <c r="B81" s="11" t="s">
        <v>33</v>
      </c>
      <c r="C81" s="40" t="s">
        <v>58</v>
      </c>
      <c r="D81" s="11" t="s">
        <v>59</v>
      </c>
      <c r="E81" s="40" t="s">
        <v>62</v>
      </c>
      <c r="F81" s="11">
        <v>900156264</v>
      </c>
      <c r="G81" s="11" t="s">
        <v>17</v>
      </c>
      <c r="H81" s="34">
        <v>45251</v>
      </c>
      <c r="I81" s="32">
        <v>7089053</v>
      </c>
      <c r="J81" s="32"/>
      <c r="K81" s="32"/>
      <c r="L81" s="32">
        <f>+I81-J81-K81-M81</f>
        <v>0</v>
      </c>
      <c r="M81" s="32">
        <v>7089053</v>
      </c>
      <c r="N81" s="32"/>
      <c r="O81" s="32"/>
      <c r="P81" s="11"/>
    </row>
    <row r="82" spans="1:16" x14ac:dyDescent="0.25">
      <c r="A82" s="11" t="s">
        <v>14</v>
      </c>
      <c r="B82" s="11" t="s">
        <v>33</v>
      </c>
      <c r="C82" s="40" t="s">
        <v>58</v>
      </c>
      <c r="D82" s="11" t="s">
        <v>59</v>
      </c>
      <c r="E82" s="40" t="s">
        <v>62</v>
      </c>
      <c r="F82" s="11">
        <v>900298372</v>
      </c>
      <c r="G82" s="11" t="s">
        <v>74</v>
      </c>
      <c r="H82" s="34">
        <v>45251</v>
      </c>
      <c r="I82" s="32">
        <v>43500</v>
      </c>
      <c r="J82" s="32"/>
      <c r="K82" s="32"/>
      <c r="L82" s="32">
        <f>+I82-J82-K82-M82</f>
        <v>0</v>
      </c>
      <c r="M82" s="32">
        <v>43500</v>
      </c>
      <c r="N82" s="32"/>
      <c r="O82" s="32"/>
      <c r="P82" s="11"/>
    </row>
    <row r="83" spans="1:16" x14ac:dyDescent="0.25">
      <c r="A83" s="11" t="s">
        <v>14</v>
      </c>
      <c r="B83" s="11" t="s">
        <v>33</v>
      </c>
      <c r="C83" s="40" t="s">
        <v>58</v>
      </c>
      <c r="D83" s="11" t="s">
        <v>59</v>
      </c>
      <c r="E83" s="40" t="s">
        <v>62</v>
      </c>
      <c r="F83" s="11">
        <v>900604350</v>
      </c>
      <c r="G83" s="11" t="s">
        <v>71</v>
      </c>
      <c r="H83" s="34">
        <v>45251</v>
      </c>
      <c r="I83" s="32">
        <v>5267390.5</v>
      </c>
      <c r="J83" s="32"/>
      <c r="K83" s="32"/>
      <c r="L83" s="32">
        <f>+I83-J83-K83-M83</f>
        <v>0</v>
      </c>
      <c r="M83" s="32">
        <v>5267390.5</v>
      </c>
      <c r="N83" s="32"/>
      <c r="O83" s="32"/>
      <c r="P83" s="11"/>
    </row>
    <row r="84" spans="1:16" x14ac:dyDescent="0.25">
      <c r="A84" s="11" t="s">
        <v>14</v>
      </c>
      <c r="B84" s="11" t="s">
        <v>33</v>
      </c>
      <c r="C84" s="40" t="s">
        <v>58</v>
      </c>
      <c r="D84" s="11" t="s">
        <v>59</v>
      </c>
      <c r="E84" s="40" t="s">
        <v>62</v>
      </c>
      <c r="F84" s="11">
        <v>900935126</v>
      </c>
      <c r="G84" s="11" t="s">
        <v>72</v>
      </c>
      <c r="H84" s="34">
        <v>45251</v>
      </c>
      <c r="I84" s="32">
        <v>6761172</v>
      </c>
      <c r="J84" s="32"/>
      <c r="K84" s="32"/>
      <c r="L84" s="32">
        <f>+I84-J84-K84-M84</f>
        <v>6761172</v>
      </c>
      <c r="M84" s="32"/>
      <c r="N84" s="32"/>
      <c r="O84" s="32"/>
      <c r="P84" s="11"/>
    </row>
    <row r="85" spans="1:16" x14ac:dyDescent="0.25">
      <c r="A85" s="11" t="s">
        <v>14</v>
      </c>
      <c r="B85" s="11" t="s">
        <v>33</v>
      </c>
      <c r="C85" s="40" t="s">
        <v>58</v>
      </c>
      <c r="D85" s="11" t="s">
        <v>59</v>
      </c>
      <c r="E85" s="40" t="s">
        <v>62</v>
      </c>
      <c r="F85" s="11">
        <v>901021565</v>
      </c>
      <c r="G85" s="11" t="s">
        <v>75</v>
      </c>
      <c r="H85" s="34">
        <v>45251</v>
      </c>
      <c r="I85" s="32">
        <v>3532808.01</v>
      </c>
      <c r="J85" s="32"/>
      <c r="K85" s="32"/>
      <c r="L85" s="32">
        <f>+I85-J85-K85-M85</f>
        <v>3532808.01</v>
      </c>
      <c r="M85" s="32"/>
      <c r="N85" s="32"/>
      <c r="O85" s="32"/>
      <c r="P85" s="11"/>
    </row>
    <row r="86" spans="1:16" x14ac:dyDescent="0.25">
      <c r="A86" s="11" t="s">
        <v>14</v>
      </c>
      <c r="B86" s="11" t="s">
        <v>33</v>
      </c>
      <c r="C86" s="40" t="s">
        <v>58</v>
      </c>
      <c r="D86" s="11" t="s">
        <v>60</v>
      </c>
      <c r="E86" s="40" t="s">
        <v>16</v>
      </c>
      <c r="F86" s="11">
        <v>900935126</v>
      </c>
      <c r="G86" s="11" t="s">
        <v>72</v>
      </c>
      <c r="H86" s="34">
        <v>45251</v>
      </c>
      <c r="I86" s="32">
        <v>282687072</v>
      </c>
      <c r="J86" s="32"/>
      <c r="K86" s="32"/>
      <c r="L86" s="32">
        <f>+I86-J86-K86-M86</f>
        <v>282687072</v>
      </c>
      <c r="M86" s="32"/>
      <c r="N86" s="32"/>
      <c r="O86" s="32"/>
      <c r="P86" s="11"/>
    </row>
    <row r="87" spans="1:16" x14ac:dyDescent="0.25">
      <c r="A87" s="11" t="s">
        <v>14</v>
      </c>
      <c r="B87" s="11" t="s">
        <v>33</v>
      </c>
      <c r="C87" s="40" t="s">
        <v>58</v>
      </c>
      <c r="D87" s="11" t="s">
        <v>60</v>
      </c>
      <c r="E87" s="40" t="s">
        <v>62</v>
      </c>
      <c r="F87" s="11">
        <v>806008394</v>
      </c>
      <c r="G87" s="11" t="s">
        <v>69</v>
      </c>
      <c r="H87" s="34">
        <v>45251</v>
      </c>
      <c r="I87" s="32">
        <v>915</v>
      </c>
      <c r="J87" s="32"/>
      <c r="K87" s="32"/>
      <c r="L87" s="32">
        <f>+I87-J87-K87-M87</f>
        <v>0</v>
      </c>
      <c r="M87" s="32">
        <v>915</v>
      </c>
      <c r="N87" s="32"/>
      <c r="O87" s="32"/>
      <c r="P87" s="11"/>
    </row>
    <row r="88" spans="1:16" x14ac:dyDescent="0.25">
      <c r="A88" s="11" t="s">
        <v>14</v>
      </c>
      <c r="B88" s="11" t="s">
        <v>33</v>
      </c>
      <c r="C88" s="40" t="s">
        <v>58</v>
      </c>
      <c r="D88" s="11" t="s">
        <v>60</v>
      </c>
      <c r="E88" s="40" t="s">
        <v>62</v>
      </c>
      <c r="F88" s="11">
        <v>901021565</v>
      </c>
      <c r="G88" s="11" t="s">
        <v>75</v>
      </c>
      <c r="H88" s="34">
        <v>45251</v>
      </c>
      <c r="I88" s="32">
        <v>297480</v>
      </c>
      <c r="J88" s="32"/>
      <c r="K88" s="32"/>
      <c r="L88" s="32">
        <f>+I88-J88-K88-M88</f>
        <v>297480</v>
      </c>
      <c r="M88" s="32"/>
      <c r="N88" s="32"/>
      <c r="O88" s="32"/>
      <c r="P88" s="11"/>
    </row>
    <row r="89" spans="1:16" x14ac:dyDescent="0.25">
      <c r="A89" s="11" t="s">
        <v>14</v>
      </c>
      <c r="B89" s="11" t="s">
        <v>34</v>
      </c>
      <c r="C89" s="40"/>
      <c r="D89" s="11" t="s">
        <v>15</v>
      </c>
      <c r="E89" s="40" t="s">
        <v>16</v>
      </c>
      <c r="F89" s="11">
        <v>800250119</v>
      </c>
      <c r="G89" s="11" t="s">
        <v>61</v>
      </c>
      <c r="H89" s="34">
        <v>45251</v>
      </c>
      <c r="I89" s="32">
        <v>398080</v>
      </c>
      <c r="J89" s="32"/>
      <c r="K89" s="32"/>
      <c r="L89" s="32">
        <f>+I89-J89-K89-M89</f>
        <v>0</v>
      </c>
      <c r="M89" s="32">
        <v>398080</v>
      </c>
      <c r="N89" s="32"/>
      <c r="O89" s="32"/>
      <c r="P89" s="11"/>
    </row>
    <row r="90" spans="1:16" x14ac:dyDescent="0.25">
      <c r="A90" s="11" t="s">
        <v>14</v>
      </c>
      <c r="B90" s="11" t="s">
        <v>34</v>
      </c>
      <c r="C90" s="40"/>
      <c r="D90" s="11" t="s">
        <v>15</v>
      </c>
      <c r="E90" s="40" t="s">
        <v>62</v>
      </c>
      <c r="F90" s="11">
        <v>800250119</v>
      </c>
      <c r="G90" s="11" t="s">
        <v>61</v>
      </c>
      <c r="H90" s="34">
        <v>45251</v>
      </c>
      <c r="I90" s="32">
        <v>5600637</v>
      </c>
      <c r="J90" s="32"/>
      <c r="K90" s="32"/>
      <c r="L90" s="32">
        <f>+I90-J90-K90-M90</f>
        <v>0</v>
      </c>
      <c r="M90" s="32">
        <v>5600637</v>
      </c>
      <c r="N90" s="32"/>
      <c r="O90" s="32"/>
      <c r="P90" s="11"/>
    </row>
    <row r="91" spans="1:16" x14ac:dyDescent="0.25">
      <c r="A91" s="11" t="s">
        <v>14</v>
      </c>
      <c r="B91" s="11" t="s">
        <v>35</v>
      </c>
      <c r="C91" s="40"/>
      <c r="D91" s="11" t="s">
        <v>15</v>
      </c>
      <c r="E91" s="40" t="s">
        <v>16</v>
      </c>
      <c r="F91" s="11">
        <v>800250119</v>
      </c>
      <c r="G91" s="11" t="s">
        <v>61</v>
      </c>
      <c r="H91" s="34">
        <v>45251</v>
      </c>
      <c r="I91" s="32">
        <v>16932067</v>
      </c>
      <c r="J91" s="32"/>
      <c r="K91" s="32"/>
      <c r="L91" s="32">
        <f>+I91-J91-K91-M91</f>
        <v>0</v>
      </c>
      <c r="M91" s="32">
        <v>16932067</v>
      </c>
      <c r="N91" s="32"/>
      <c r="O91" s="32"/>
      <c r="P91" s="11"/>
    </row>
    <row r="92" spans="1:16" x14ac:dyDescent="0.25">
      <c r="A92" s="11" t="s">
        <v>14</v>
      </c>
      <c r="B92" s="11" t="s">
        <v>35</v>
      </c>
      <c r="C92" s="40"/>
      <c r="D92" s="11" t="s">
        <v>15</v>
      </c>
      <c r="E92" s="40" t="s">
        <v>62</v>
      </c>
      <c r="F92" s="11">
        <v>800250119</v>
      </c>
      <c r="G92" s="11" t="s">
        <v>61</v>
      </c>
      <c r="H92" s="34">
        <v>45251</v>
      </c>
      <c r="I92" s="32">
        <v>309845974.41000003</v>
      </c>
      <c r="J92" s="32"/>
      <c r="K92" s="32"/>
      <c r="L92" s="32">
        <f>+I92-J92-K92-M92</f>
        <v>0</v>
      </c>
      <c r="M92" s="32">
        <v>309845974.41000003</v>
      </c>
      <c r="N92" s="32"/>
      <c r="O92" s="32"/>
      <c r="P92" s="11"/>
    </row>
    <row r="93" spans="1:16" x14ac:dyDescent="0.25">
      <c r="A93" s="11" t="s">
        <v>14</v>
      </c>
      <c r="B93" s="11" t="s">
        <v>36</v>
      </c>
      <c r="C93" s="40"/>
      <c r="D93" s="11" t="s">
        <v>15</v>
      </c>
      <c r="E93" s="40" t="s">
        <v>16</v>
      </c>
      <c r="F93" s="11">
        <v>800250119</v>
      </c>
      <c r="G93" s="11" t="s">
        <v>61</v>
      </c>
      <c r="H93" s="34">
        <v>45251</v>
      </c>
      <c r="I93" s="32">
        <v>51322002.499999993</v>
      </c>
      <c r="J93" s="32"/>
      <c r="K93" s="32"/>
      <c r="L93" s="32">
        <f>+I93-J93-K93-M93</f>
        <v>0</v>
      </c>
      <c r="M93" s="32">
        <v>51322002.499999993</v>
      </c>
      <c r="N93" s="32"/>
      <c r="O93" s="32"/>
      <c r="P93" s="11"/>
    </row>
    <row r="94" spans="1:16" x14ac:dyDescent="0.25">
      <c r="A94" s="11" t="s">
        <v>14</v>
      </c>
      <c r="B94" s="11" t="s">
        <v>36</v>
      </c>
      <c r="C94" s="40"/>
      <c r="D94" s="11" t="s">
        <v>15</v>
      </c>
      <c r="E94" s="40" t="s">
        <v>62</v>
      </c>
      <c r="F94" s="11">
        <v>800250119</v>
      </c>
      <c r="G94" s="11" t="s">
        <v>61</v>
      </c>
      <c r="H94" s="34">
        <v>45251</v>
      </c>
      <c r="I94" s="32">
        <v>346840892.81</v>
      </c>
      <c r="J94" s="32"/>
      <c r="K94" s="32"/>
      <c r="L94" s="32">
        <f>+I94-J94-K94-M94</f>
        <v>0</v>
      </c>
      <c r="M94" s="32">
        <v>346840892.81</v>
      </c>
      <c r="N94" s="32"/>
      <c r="O94" s="32"/>
      <c r="P94" s="11"/>
    </row>
    <row r="95" spans="1:16" x14ac:dyDescent="0.25">
      <c r="A95" s="11" t="s">
        <v>14</v>
      </c>
      <c r="B95" s="11" t="s">
        <v>37</v>
      </c>
      <c r="C95" s="40"/>
      <c r="D95" s="11" t="s">
        <v>15</v>
      </c>
      <c r="E95" s="40" t="s">
        <v>16</v>
      </c>
      <c r="F95" s="11">
        <v>800250119</v>
      </c>
      <c r="G95" s="11" t="s">
        <v>61</v>
      </c>
      <c r="H95" s="34">
        <v>45251</v>
      </c>
      <c r="I95" s="32">
        <v>2758395475.0400004</v>
      </c>
      <c r="J95" s="32"/>
      <c r="K95" s="32"/>
      <c r="L95" s="32">
        <f>+I95-J95-K95-M95</f>
        <v>0</v>
      </c>
      <c r="M95" s="32">
        <v>2758395475.0400004</v>
      </c>
      <c r="N95" s="32"/>
      <c r="O95" s="32"/>
      <c r="P95" s="11"/>
    </row>
    <row r="96" spans="1:16" x14ac:dyDescent="0.25">
      <c r="A96" s="11" t="s">
        <v>14</v>
      </c>
      <c r="B96" s="11" t="s">
        <v>37</v>
      </c>
      <c r="C96" s="40"/>
      <c r="D96" s="11" t="s">
        <v>15</v>
      </c>
      <c r="E96" s="40" t="s">
        <v>62</v>
      </c>
      <c r="F96" s="11">
        <v>800250119</v>
      </c>
      <c r="G96" s="11" t="s">
        <v>61</v>
      </c>
      <c r="H96" s="34">
        <v>45251</v>
      </c>
      <c r="I96" s="32">
        <v>15051639</v>
      </c>
      <c r="J96" s="32"/>
      <c r="K96" s="32"/>
      <c r="L96" s="32">
        <f>+I96-J96-K96-M96</f>
        <v>0</v>
      </c>
      <c r="M96" s="32">
        <v>15051639</v>
      </c>
      <c r="N96" s="32"/>
      <c r="O96" s="32"/>
      <c r="P96" s="11"/>
    </row>
    <row r="97" spans="1:16" x14ac:dyDescent="0.25">
      <c r="A97" s="11" t="s">
        <v>14</v>
      </c>
      <c r="B97" s="11" t="s">
        <v>38</v>
      </c>
      <c r="C97" s="40"/>
      <c r="D97" s="11" t="s">
        <v>15</v>
      </c>
      <c r="E97" s="40" t="s">
        <v>16</v>
      </c>
      <c r="F97" s="11">
        <v>800250119</v>
      </c>
      <c r="G97" s="11" t="s">
        <v>61</v>
      </c>
      <c r="H97" s="34">
        <v>45251</v>
      </c>
      <c r="I97" s="32">
        <v>147884412.59999999</v>
      </c>
      <c r="J97" s="32"/>
      <c r="K97" s="32"/>
      <c r="L97" s="32">
        <f>+I97-J97-K97-M97</f>
        <v>0</v>
      </c>
      <c r="M97" s="32">
        <v>147884412.59999999</v>
      </c>
      <c r="N97" s="32"/>
      <c r="O97" s="32"/>
      <c r="P97" s="11"/>
    </row>
    <row r="98" spans="1:16" x14ac:dyDescent="0.25">
      <c r="A98" s="11" t="s">
        <v>14</v>
      </c>
      <c r="B98" s="11" t="s">
        <v>38</v>
      </c>
      <c r="C98" s="40"/>
      <c r="D98" s="11" t="s">
        <v>15</v>
      </c>
      <c r="E98" s="40" t="s">
        <v>62</v>
      </c>
      <c r="F98" s="11">
        <v>800250119</v>
      </c>
      <c r="G98" s="11" t="s">
        <v>61</v>
      </c>
      <c r="H98" s="34">
        <v>45251</v>
      </c>
      <c r="I98" s="32">
        <v>175979177</v>
      </c>
      <c r="J98" s="32"/>
      <c r="K98" s="32"/>
      <c r="L98" s="32">
        <f>+I98-J98-K98-M98</f>
        <v>0</v>
      </c>
      <c r="M98" s="32">
        <v>175979177</v>
      </c>
      <c r="N98" s="32"/>
      <c r="O98" s="32"/>
      <c r="P98" s="11"/>
    </row>
    <row r="99" spans="1:16" x14ac:dyDescent="0.25">
      <c r="A99" s="11" t="s">
        <v>14</v>
      </c>
      <c r="B99" s="11" t="s">
        <v>39</v>
      </c>
      <c r="C99" s="40"/>
      <c r="D99" s="11" t="s">
        <v>15</v>
      </c>
      <c r="E99" s="40" t="s">
        <v>16</v>
      </c>
      <c r="F99" s="11">
        <v>800250119</v>
      </c>
      <c r="G99" s="11" t="s">
        <v>61</v>
      </c>
      <c r="H99" s="34">
        <v>45251</v>
      </c>
      <c r="I99" s="32">
        <v>53666682.400000006</v>
      </c>
      <c r="J99" s="32"/>
      <c r="K99" s="32"/>
      <c r="L99" s="32">
        <f>+I99-J99-K99-M99</f>
        <v>0</v>
      </c>
      <c r="M99" s="32">
        <v>53666682.400000006</v>
      </c>
      <c r="N99" s="32"/>
      <c r="O99" s="32"/>
      <c r="P99" s="11"/>
    </row>
    <row r="100" spans="1:16" x14ac:dyDescent="0.25">
      <c r="A100" s="11" t="s">
        <v>14</v>
      </c>
      <c r="B100" s="11" t="s">
        <v>39</v>
      </c>
      <c r="C100" s="40"/>
      <c r="D100" s="11" t="s">
        <v>15</v>
      </c>
      <c r="E100" s="40" t="s">
        <v>62</v>
      </c>
      <c r="F100" s="11">
        <v>800250119</v>
      </c>
      <c r="G100" s="11" t="s">
        <v>61</v>
      </c>
      <c r="H100" s="34">
        <v>45251</v>
      </c>
      <c r="I100" s="32">
        <v>108381021.52</v>
      </c>
      <c r="J100" s="32"/>
      <c r="K100" s="32"/>
      <c r="L100" s="32">
        <f>+I100-J100-K100-M100</f>
        <v>0</v>
      </c>
      <c r="M100" s="32">
        <v>108381021.52</v>
      </c>
      <c r="N100" s="32"/>
      <c r="O100" s="32"/>
      <c r="P100" s="11"/>
    </row>
    <row r="101" spans="1:16" x14ac:dyDescent="0.25">
      <c r="A101" s="11" t="s">
        <v>14</v>
      </c>
      <c r="B101" s="11" t="s">
        <v>40</v>
      </c>
      <c r="C101" s="40"/>
      <c r="D101" s="11" t="s">
        <v>15</v>
      </c>
      <c r="E101" s="40" t="s">
        <v>16</v>
      </c>
      <c r="F101" s="11">
        <v>800250119</v>
      </c>
      <c r="G101" s="11" t="s">
        <v>61</v>
      </c>
      <c r="H101" s="34">
        <v>45251</v>
      </c>
      <c r="I101" s="32">
        <v>71446379</v>
      </c>
      <c r="J101" s="32"/>
      <c r="K101" s="32"/>
      <c r="L101" s="32">
        <f>+I101-J101-K101-M101</f>
        <v>0</v>
      </c>
      <c r="M101" s="32">
        <v>71446379</v>
      </c>
      <c r="N101" s="32"/>
      <c r="O101" s="32"/>
      <c r="P101" s="11"/>
    </row>
    <row r="102" spans="1:16" x14ac:dyDescent="0.25">
      <c r="A102" s="11" t="s">
        <v>14</v>
      </c>
      <c r="B102" s="11" t="s">
        <v>41</v>
      </c>
      <c r="C102" s="40"/>
      <c r="D102" s="11" t="s">
        <v>15</v>
      </c>
      <c r="E102" s="40" t="s">
        <v>16</v>
      </c>
      <c r="F102" s="11">
        <v>800250119</v>
      </c>
      <c r="G102" s="11" t="s">
        <v>61</v>
      </c>
      <c r="H102" s="34">
        <v>45251</v>
      </c>
      <c r="I102" s="32">
        <v>20556137</v>
      </c>
      <c r="J102" s="32"/>
      <c r="K102" s="32"/>
      <c r="L102" s="32">
        <f>+I102-J102-K102-M102</f>
        <v>0</v>
      </c>
      <c r="M102" s="32">
        <v>20556137</v>
      </c>
      <c r="N102" s="32"/>
      <c r="O102" s="32"/>
      <c r="P102" s="11"/>
    </row>
    <row r="103" spans="1:16" x14ac:dyDescent="0.25">
      <c r="A103" s="11" t="s">
        <v>14</v>
      </c>
      <c r="B103" s="11" t="s">
        <v>41</v>
      </c>
      <c r="C103" s="40"/>
      <c r="D103" s="11" t="s">
        <v>15</v>
      </c>
      <c r="E103" s="40" t="s">
        <v>62</v>
      </c>
      <c r="F103" s="11">
        <v>800250119</v>
      </c>
      <c r="G103" s="11" t="s">
        <v>61</v>
      </c>
      <c r="H103" s="34">
        <v>45251</v>
      </c>
      <c r="I103" s="32">
        <v>298959903.10000002</v>
      </c>
      <c r="J103" s="32"/>
      <c r="K103" s="32"/>
      <c r="L103" s="32">
        <f>+I103-J103-K103-M103</f>
        <v>0</v>
      </c>
      <c r="M103" s="32">
        <v>298959903.10000002</v>
      </c>
      <c r="N103" s="32"/>
      <c r="O103" s="32"/>
      <c r="P103" s="11"/>
    </row>
    <row r="104" spans="1:16" x14ac:dyDescent="0.25">
      <c r="A104" s="11" t="s">
        <v>14</v>
      </c>
      <c r="B104" s="11" t="s">
        <v>42</v>
      </c>
      <c r="C104" s="40"/>
      <c r="D104" s="11" t="s">
        <v>15</v>
      </c>
      <c r="E104" s="40" t="s">
        <v>16</v>
      </c>
      <c r="F104" s="11">
        <v>800250119</v>
      </c>
      <c r="G104" s="11" t="s">
        <v>61</v>
      </c>
      <c r="H104" s="34">
        <v>45251</v>
      </c>
      <c r="I104" s="32">
        <v>590189566.40999997</v>
      </c>
      <c r="J104" s="32"/>
      <c r="K104" s="32"/>
      <c r="L104" s="32">
        <f>+I104-J104-K104-M104</f>
        <v>0</v>
      </c>
      <c r="M104" s="32">
        <v>590189566.40999997</v>
      </c>
      <c r="N104" s="32"/>
      <c r="O104" s="32"/>
      <c r="P104" s="11"/>
    </row>
    <row r="105" spans="1:16" x14ac:dyDescent="0.25">
      <c r="A105" s="11" t="s">
        <v>14</v>
      </c>
      <c r="B105" s="11" t="s">
        <v>42</v>
      </c>
      <c r="C105" s="40"/>
      <c r="D105" s="11" t="s">
        <v>15</v>
      </c>
      <c r="E105" s="40" t="s">
        <v>62</v>
      </c>
      <c r="F105" s="11">
        <v>800250119</v>
      </c>
      <c r="G105" s="11" t="s">
        <v>61</v>
      </c>
      <c r="H105" s="34">
        <v>45251</v>
      </c>
      <c r="I105" s="32">
        <v>290063544.00999999</v>
      </c>
      <c r="J105" s="32"/>
      <c r="K105" s="32"/>
      <c r="L105" s="32">
        <f>+I105-J105-K105-M105</f>
        <v>0</v>
      </c>
      <c r="M105" s="32">
        <v>290063544.00999999</v>
      </c>
      <c r="N105" s="32"/>
      <c r="O105" s="32"/>
      <c r="P105" s="11"/>
    </row>
    <row r="106" spans="1:16" x14ac:dyDescent="0.25">
      <c r="A106" s="11" t="s">
        <v>14</v>
      </c>
      <c r="B106" s="11" t="s">
        <v>43</v>
      </c>
      <c r="C106" s="40"/>
      <c r="D106" s="11" t="s">
        <v>15</v>
      </c>
      <c r="E106" s="40" t="s">
        <v>16</v>
      </c>
      <c r="F106" s="11">
        <v>800250119</v>
      </c>
      <c r="G106" s="11" t="s">
        <v>61</v>
      </c>
      <c r="H106" s="34">
        <v>45251</v>
      </c>
      <c r="I106" s="32">
        <v>462292877.00999999</v>
      </c>
      <c r="J106" s="32"/>
      <c r="K106" s="32"/>
      <c r="L106" s="32">
        <f>+I106-J106-K106-M106</f>
        <v>0</v>
      </c>
      <c r="M106" s="32">
        <v>462292877.00999999</v>
      </c>
      <c r="N106" s="32"/>
      <c r="O106" s="32"/>
      <c r="P106" s="11"/>
    </row>
    <row r="107" spans="1:16" x14ac:dyDescent="0.25">
      <c r="A107" s="11" t="s">
        <v>14</v>
      </c>
      <c r="B107" s="11" t="s">
        <v>43</v>
      </c>
      <c r="C107" s="40"/>
      <c r="D107" s="11" t="s">
        <v>15</v>
      </c>
      <c r="E107" s="40" t="s">
        <v>62</v>
      </c>
      <c r="F107" s="11">
        <v>800250119</v>
      </c>
      <c r="G107" s="11" t="s">
        <v>61</v>
      </c>
      <c r="H107" s="34">
        <v>45251</v>
      </c>
      <c r="I107" s="32">
        <v>9227500</v>
      </c>
      <c r="J107" s="32"/>
      <c r="K107" s="32"/>
      <c r="L107" s="32">
        <f>+I107-J107-K107-M107</f>
        <v>0</v>
      </c>
      <c r="M107" s="32">
        <v>9227500</v>
      </c>
      <c r="N107" s="32"/>
      <c r="O107" s="32"/>
      <c r="P107" s="11"/>
    </row>
    <row r="108" spans="1:16" x14ac:dyDescent="0.25">
      <c r="A108" s="11" t="s">
        <v>14</v>
      </c>
      <c r="B108" s="11" t="s">
        <v>44</v>
      </c>
      <c r="C108" s="40"/>
      <c r="D108" s="11" t="s">
        <v>15</v>
      </c>
      <c r="E108" s="40" t="s">
        <v>16</v>
      </c>
      <c r="F108" s="11">
        <v>800250119</v>
      </c>
      <c r="G108" s="11" t="s">
        <v>61</v>
      </c>
      <c r="H108" s="34">
        <v>45251</v>
      </c>
      <c r="I108" s="32">
        <v>460262213.44000006</v>
      </c>
      <c r="J108" s="32"/>
      <c r="K108" s="32"/>
      <c r="L108" s="32">
        <f>+I108-J108-K108-M108</f>
        <v>0</v>
      </c>
      <c r="M108" s="32">
        <v>460262213.44000006</v>
      </c>
      <c r="N108" s="32"/>
      <c r="O108" s="32"/>
      <c r="P108" s="11"/>
    </row>
    <row r="109" spans="1:16" x14ac:dyDescent="0.25">
      <c r="A109" s="11" t="s">
        <v>14</v>
      </c>
      <c r="B109" s="11" t="s">
        <v>44</v>
      </c>
      <c r="C109" s="40"/>
      <c r="D109" s="11" t="s">
        <v>15</v>
      </c>
      <c r="E109" s="40" t="s">
        <v>62</v>
      </c>
      <c r="F109" s="11">
        <v>800250119</v>
      </c>
      <c r="G109" s="11" t="s">
        <v>61</v>
      </c>
      <c r="H109" s="34">
        <v>45251</v>
      </c>
      <c r="I109" s="32">
        <v>238344985</v>
      </c>
      <c r="J109" s="32"/>
      <c r="K109" s="32"/>
      <c r="L109" s="32">
        <f>+I109-J109-K109-M109</f>
        <v>0</v>
      </c>
      <c r="M109" s="32">
        <v>238344985</v>
      </c>
      <c r="N109" s="32"/>
      <c r="O109" s="32"/>
      <c r="P109" s="11"/>
    </row>
    <row r="110" spans="1:16" x14ac:dyDescent="0.25">
      <c r="A110" s="11" t="s">
        <v>14</v>
      </c>
      <c r="B110" s="11" t="s">
        <v>45</v>
      </c>
      <c r="C110" s="40"/>
      <c r="D110" s="11" t="s">
        <v>15</v>
      </c>
      <c r="E110" s="40" t="s">
        <v>16</v>
      </c>
      <c r="F110" s="11">
        <v>800250119</v>
      </c>
      <c r="G110" s="11" t="s">
        <v>61</v>
      </c>
      <c r="H110" s="34">
        <v>45251</v>
      </c>
      <c r="I110" s="32">
        <v>4838384</v>
      </c>
      <c r="J110" s="32"/>
      <c r="K110" s="32"/>
      <c r="L110" s="32">
        <f>+I110-J110-K110-M110</f>
        <v>0</v>
      </c>
      <c r="M110" s="32">
        <v>4838384</v>
      </c>
      <c r="N110" s="32"/>
      <c r="O110" s="32"/>
      <c r="P110" s="11"/>
    </row>
    <row r="111" spans="1:16" x14ac:dyDescent="0.25">
      <c r="A111" s="11" t="s">
        <v>14</v>
      </c>
      <c r="B111" s="11" t="s">
        <v>46</v>
      </c>
      <c r="C111" s="40"/>
      <c r="D111" s="11" t="s">
        <v>15</v>
      </c>
      <c r="E111" s="40" t="s">
        <v>62</v>
      </c>
      <c r="F111" s="11">
        <v>800250119</v>
      </c>
      <c r="G111" s="11" t="s">
        <v>61</v>
      </c>
      <c r="H111" s="34">
        <v>45251</v>
      </c>
      <c r="I111" s="32">
        <v>232201873.91999999</v>
      </c>
      <c r="J111" s="32"/>
      <c r="K111" s="32"/>
      <c r="L111" s="32">
        <f>+I111-J111-K111-M111</f>
        <v>0</v>
      </c>
      <c r="M111" s="32">
        <v>232201873.91999999</v>
      </c>
      <c r="N111" s="32"/>
      <c r="O111" s="32"/>
      <c r="P111" s="11"/>
    </row>
    <row r="112" spans="1:16" x14ac:dyDescent="0.25">
      <c r="A112" s="11" t="s">
        <v>14</v>
      </c>
      <c r="B112" s="11" t="s">
        <v>47</v>
      </c>
      <c r="C112" s="40"/>
      <c r="D112" s="11" t="s">
        <v>15</v>
      </c>
      <c r="E112" s="40" t="s">
        <v>16</v>
      </c>
      <c r="F112" s="11">
        <v>800250119</v>
      </c>
      <c r="G112" s="11" t="s">
        <v>61</v>
      </c>
      <c r="H112" s="34">
        <v>45251</v>
      </c>
      <c r="I112" s="32">
        <v>104540111.50999999</v>
      </c>
      <c r="J112" s="32"/>
      <c r="K112" s="32"/>
      <c r="L112" s="32">
        <f>+I112-J112-K112-M112</f>
        <v>0</v>
      </c>
      <c r="M112" s="32">
        <v>104540111.50999999</v>
      </c>
      <c r="N112" s="32"/>
      <c r="O112" s="32"/>
      <c r="P112" s="11"/>
    </row>
    <row r="113" spans="1:16" x14ac:dyDescent="0.25">
      <c r="A113" s="11" t="s">
        <v>14</v>
      </c>
      <c r="B113" s="11" t="s">
        <v>48</v>
      </c>
      <c r="C113" s="40"/>
      <c r="D113" s="11" t="s">
        <v>15</v>
      </c>
      <c r="E113" s="40" t="s">
        <v>16</v>
      </c>
      <c r="F113" s="11">
        <v>800250119</v>
      </c>
      <c r="G113" s="11" t="s">
        <v>61</v>
      </c>
      <c r="H113" s="34">
        <v>45251</v>
      </c>
      <c r="I113" s="32">
        <v>15055857.5</v>
      </c>
      <c r="J113" s="32"/>
      <c r="K113" s="32"/>
      <c r="L113" s="32">
        <f>+I113-J113-K113-M113</f>
        <v>0</v>
      </c>
      <c r="M113" s="32">
        <v>15055857.5</v>
      </c>
      <c r="N113" s="32"/>
      <c r="O113" s="32"/>
      <c r="P113" s="11"/>
    </row>
    <row r="114" spans="1:16" x14ac:dyDescent="0.25">
      <c r="A114" s="11" t="s">
        <v>14</v>
      </c>
      <c r="B114" s="11" t="s">
        <v>48</v>
      </c>
      <c r="C114" s="40"/>
      <c r="D114" s="11" t="s">
        <v>15</v>
      </c>
      <c r="E114" s="40" t="s">
        <v>62</v>
      </c>
      <c r="F114" s="11">
        <v>800250119</v>
      </c>
      <c r="G114" s="11" t="s">
        <v>61</v>
      </c>
      <c r="H114" s="34">
        <v>45251</v>
      </c>
      <c r="I114" s="32">
        <v>16696515.5</v>
      </c>
      <c r="J114" s="32"/>
      <c r="K114" s="32"/>
      <c r="L114" s="32">
        <f>+I114-J114-K114-M114</f>
        <v>0</v>
      </c>
      <c r="M114" s="32">
        <v>16696515.5</v>
      </c>
      <c r="N114" s="32"/>
      <c r="O114" s="32"/>
      <c r="P114" s="11"/>
    </row>
    <row r="115" spans="1:16" x14ac:dyDescent="0.25">
      <c r="A115" s="11" t="s">
        <v>14</v>
      </c>
      <c r="B115" s="11" t="s">
        <v>49</v>
      </c>
      <c r="C115" s="40"/>
      <c r="D115" s="11" t="s">
        <v>15</v>
      </c>
      <c r="E115" s="40" t="s">
        <v>16</v>
      </c>
      <c r="F115" s="11">
        <v>800250119</v>
      </c>
      <c r="G115" s="11" t="s">
        <v>61</v>
      </c>
      <c r="H115" s="34">
        <v>45251</v>
      </c>
      <c r="I115" s="32">
        <v>831640</v>
      </c>
      <c r="J115" s="32"/>
      <c r="K115" s="32"/>
      <c r="L115" s="32">
        <f>+I115-J115-K115-M115</f>
        <v>0</v>
      </c>
      <c r="M115" s="32">
        <v>831640</v>
      </c>
      <c r="N115" s="32"/>
      <c r="O115" s="32"/>
      <c r="P115" s="11"/>
    </row>
    <row r="116" spans="1:16" x14ac:dyDescent="0.25">
      <c r="A116" s="11" t="s">
        <v>14</v>
      </c>
      <c r="B116" s="11" t="s">
        <v>49</v>
      </c>
      <c r="C116" s="40"/>
      <c r="D116" s="11" t="s">
        <v>15</v>
      </c>
      <c r="E116" s="40" t="s">
        <v>62</v>
      </c>
      <c r="F116" s="11">
        <v>800250119</v>
      </c>
      <c r="G116" s="11" t="s">
        <v>61</v>
      </c>
      <c r="H116" s="34">
        <v>45251</v>
      </c>
      <c r="I116" s="32">
        <v>556995</v>
      </c>
      <c r="J116" s="32"/>
      <c r="K116" s="32"/>
      <c r="L116" s="32">
        <f>+I116-J116-K116-M116</f>
        <v>0</v>
      </c>
      <c r="M116" s="32">
        <v>556995</v>
      </c>
      <c r="N116" s="32"/>
      <c r="O116" s="32"/>
      <c r="P116" s="11"/>
    </row>
    <row r="117" spans="1:16" x14ac:dyDescent="0.25">
      <c r="A117" s="11" t="s">
        <v>14</v>
      </c>
      <c r="B117" s="11" t="s">
        <v>50</v>
      </c>
      <c r="C117" s="40"/>
      <c r="D117" s="11" t="s">
        <v>15</v>
      </c>
      <c r="E117" s="40" t="s">
        <v>16</v>
      </c>
      <c r="F117" s="11">
        <v>800250119</v>
      </c>
      <c r="G117" s="11" t="s">
        <v>61</v>
      </c>
      <c r="H117" s="34">
        <v>45251</v>
      </c>
      <c r="I117" s="32">
        <v>9442281</v>
      </c>
      <c r="J117" s="32"/>
      <c r="K117" s="32"/>
      <c r="L117" s="32">
        <f>+I117-J117-K117-M117</f>
        <v>0</v>
      </c>
      <c r="M117" s="32">
        <v>9442281</v>
      </c>
      <c r="N117" s="32"/>
      <c r="O117" s="32"/>
      <c r="P117" s="11"/>
    </row>
    <row r="118" spans="1:16" x14ac:dyDescent="0.25">
      <c r="A118" s="11" t="s">
        <v>14</v>
      </c>
      <c r="B118" s="11" t="s">
        <v>50</v>
      </c>
      <c r="C118" s="40"/>
      <c r="D118" s="11" t="s">
        <v>15</v>
      </c>
      <c r="E118" s="40" t="s">
        <v>62</v>
      </c>
      <c r="F118" s="11">
        <v>800250119</v>
      </c>
      <c r="G118" s="11" t="s">
        <v>61</v>
      </c>
      <c r="H118" s="34">
        <v>45251</v>
      </c>
      <c r="I118" s="32">
        <v>20896703</v>
      </c>
      <c r="J118" s="32"/>
      <c r="K118" s="32"/>
      <c r="L118" s="32">
        <f>+I118-J118-K118-M118</f>
        <v>0</v>
      </c>
      <c r="M118" s="32">
        <v>20896703</v>
      </c>
      <c r="N118" s="32"/>
      <c r="O118" s="32"/>
      <c r="P118" s="11"/>
    </row>
    <row r="119" spans="1:16" x14ac:dyDescent="0.25">
      <c r="A119" s="38" t="s">
        <v>14</v>
      </c>
      <c r="B119" s="11" t="s">
        <v>55</v>
      </c>
      <c r="C119" s="40"/>
      <c r="D119" s="11" t="s">
        <v>15</v>
      </c>
      <c r="E119" s="40" t="s">
        <v>16</v>
      </c>
      <c r="F119" s="11">
        <v>800250119</v>
      </c>
      <c r="G119" s="11" t="s">
        <v>61</v>
      </c>
      <c r="H119" s="34">
        <v>45251</v>
      </c>
      <c r="I119" s="32">
        <v>1155000</v>
      </c>
      <c r="J119" s="32"/>
      <c r="K119" s="32"/>
      <c r="L119" s="32">
        <f>+I119-J119-K119-M119</f>
        <v>0</v>
      </c>
      <c r="M119" s="32">
        <v>1155000</v>
      </c>
      <c r="N119" s="32"/>
      <c r="O119" s="32"/>
      <c r="P119" s="11"/>
    </row>
    <row r="120" spans="1:16" x14ac:dyDescent="0.25">
      <c r="A120" s="11" t="s">
        <v>14</v>
      </c>
      <c r="B120" s="11" t="s">
        <v>53</v>
      </c>
      <c r="C120" s="40" t="s">
        <v>57</v>
      </c>
      <c r="D120" s="11" t="s">
        <v>15</v>
      </c>
      <c r="E120" s="40" t="s">
        <v>16</v>
      </c>
      <c r="F120" s="11">
        <v>800130907</v>
      </c>
      <c r="G120" s="11" t="s">
        <v>63</v>
      </c>
      <c r="H120" s="34">
        <v>45260</v>
      </c>
      <c r="I120" s="32">
        <v>355544034</v>
      </c>
      <c r="J120" s="32"/>
      <c r="K120" s="32"/>
      <c r="L120" s="32">
        <f>+I120-J120-K120-M120</f>
        <v>0</v>
      </c>
      <c r="M120" s="32">
        <v>355544034</v>
      </c>
      <c r="N120" s="32"/>
      <c r="O120" s="32"/>
      <c r="P120" s="11"/>
    </row>
    <row r="121" spans="1:16" x14ac:dyDescent="0.25">
      <c r="A121" s="11" t="s">
        <v>14</v>
      </c>
      <c r="B121" s="11" t="s">
        <v>53</v>
      </c>
      <c r="C121" s="40" t="s">
        <v>57</v>
      </c>
      <c r="D121" s="11" t="s">
        <v>15</v>
      </c>
      <c r="E121" s="40" t="s">
        <v>16</v>
      </c>
      <c r="F121" s="11">
        <v>800251440</v>
      </c>
      <c r="G121" s="11" t="s">
        <v>68</v>
      </c>
      <c r="H121" s="34">
        <v>45260</v>
      </c>
      <c r="I121" s="32">
        <v>138456852</v>
      </c>
      <c r="J121" s="32"/>
      <c r="K121" s="32"/>
      <c r="L121" s="32">
        <f>+I121-J121-K121-M121</f>
        <v>0</v>
      </c>
      <c r="M121" s="32">
        <v>138456852</v>
      </c>
      <c r="N121" s="32"/>
      <c r="O121" s="32"/>
      <c r="P121" s="11"/>
    </row>
    <row r="122" spans="1:16" x14ac:dyDescent="0.25">
      <c r="A122" s="11" t="s">
        <v>14</v>
      </c>
      <c r="B122" s="11" t="s">
        <v>53</v>
      </c>
      <c r="C122" s="40" t="s">
        <v>57</v>
      </c>
      <c r="D122" s="11" t="s">
        <v>59</v>
      </c>
      <c r="E122" s="40" t="s">
        <v>62</v>
      </c>
      <c r="F122" s="11">
        <v>800251440</v>
      </c>
      <c r="G122" s="11" t="s">
        <v>68</v>
      </c>
      <c r="H122" s="34">
        <v>45260</v>
      </c>
      <c r="I122" s="32">
        <v>242562653</v>
      </c>
      <c r="J122" s="32"/>
      <c r="K122" s="32"/>
      <c r="L122" s="32">
        <f>+I122-J122-K122-M122</f>
        <v>0</v>
      </c>
      <c r="M122" s="32">
        <v>242562653</v>
      </c>
      <c r="N122" s="32"/>
      <c r="O122" s="32"/>
      <c r="P122" s="11"/>
    </row>
    <row r="123" spans="1:16" x14ac:dyDescent="0.25">
      <c r="A123" s="11" t="s">
        <v>14</v>
      </c>
      <c r="B123" s="11" t="s">
        <v>53</v>
      </c>
      <c r="C123" s="40" t="s">
        <v>58</v>
      </c>
      <c r="D123" s="11" t="s">
        <v>15</v>
      </c>
      <c r="E123" s="40" t="s">
        <v>16</v>
      </c>
      <c r="F123" s="11">
        <v>830003564</v>
      </c>
      <c r="G123" s="11" t="s">
        <v>65</v>
      </c>
      <c r="H123" s="34">
        <v>45260</v>
      </c>
      <c r="I123" s="32">
        <v>252743459</v>
      </c>
      <c r="J123" s="32"/>
      <c r="K123" s="32"/>
      <c r="L123" s="32">
        <f>+I123-J123-K123-M123</f>
        <v>0</v>
      </c>
      <c r="M123" s="32">
        <v>252743459</v>
      </c>
      <c r="N123" s="32"/>
      <c r="O123" s="32"/>
      <c r="P123" s="11"/>
    </row>
    <row r="124" spans="1:16" x14ac:dyDescent="0.25">
      <c r="A124" s="11" t="s">
        <v>14</v>
      </c>
      <c r="B124" s="11" t="s">
        <v>53</v>
      </c>
      <c r="C124" s="40" t="s">
        <v>58</v>
      </c>
      <c r="D124" s="11" t="s">
        <v>15</v>
      </c>
      <c r="E124" s="40" t="s">
        <v>62</v>
      </c>
      <c r="F124" s="11">
        <v>830003564</v>
      </c>
      <c r="G124" s="11" t="s">
        <v>65</v>
      </c>
      <c r="H124" s="34">
        <v>45260</v>
      </c>
      <c r="I124" s="32">
        <v>1710248762</v>
      </c>
      <c r="J124" s="32"/>
      <c r="K124" s="32"/>
      <c r="L124" s="32">
        <f>+I124-J124-K124-M124</f>
        <v>0</v>
      </c>
      <c r="M124" s="32">
        <v>1710248762</v>
      </c>
      <c r="N124" s="32"/>
      <c r="O124" s="32"/>
      <c r="P124" s="11"/>
    </row>
    <row r="125" spans="1:16" x14ac:dyDescent="0.25">
      <c r="A125" s="11" t="s">
        <v>14</v>
      </c>
      <c r="B125" s="11" t="s">
        <v>53</v>
      </c>
      <c r="C125" s="40" t="s">
        <v>58</v>
      </c>
      <c r="D125" s="11" t="s">
        <v>59</v>
      </c>
      <c r="E125" s="40" t="s">
        <v>16</v>
      </c>
      <c r="F125" s="11">
        <v>800130907</v>
      </c>
      <c r="G125" s="11" t="s">
        <v>63</v>
      </c>
      <c r="H125" s="34">
        <v>45260</v>
      </c>
      <c r="I125" s="32">
        <v>84762990</v>
      </c>
      <c r="J125" s="32"/>
      <c r="K125" s="32"/>
      <c r="L125" s="32">
        <f>+I125-J125-K125-M125</f>
        <v>42381495</v>
      </c>
      <c r="M125" s="32">
        <v>42381495</v>
      </c>
      <c r="N125" s="32"/>
      <c r="O125" s="32"/>
      <c r="P125" s="11"/>
    </row>
    <row r="126" spans="1:16" x14ac:dyDescent="0.25">
      <c r="A126" s="11" t="s">
        <v>14</v>
      </c>
      <c r="B126" s="11" t="s">
        <v>53</v>
      </c>
      <c r="C126" s="40" t="s">
        <v>58</v>
      </c>
      <c r="D126" s="11" t="s">
        <v>59</v>
      </c>
      <c r="E126" s="40" t="s">
        <v>16</v>
      </c>
      <c r="F126" s="11">
        <v>817001773</v>
      </c>
      <c r="G126" s="11" t="s">
        <v>77</v>
      </c>
      <c r="H126" s="34">
        <v>45260</v>
      </c>
      <c r="I126" s="32">
        <v>168723924</v>
      </c>
      <c r="J126" s="32"/>
      <c r="K126" s="32"/>
      <c r="L126" s="32">
        <f>+I126-J126-K126-M126</f>
        <v>168723924</v>
      </c>
      <c r="M126" s="32"/>
      <c r="N126" s="32"/>
      <c r="O126" s="32"/>
      <c r="P126" s="11"/>
    </row>
    <row r="127" spans="1:16" x14ac:dyDescent="0.25">
      <c r="A127" s="11" t="s">
        <v>14</v>
      </c>
      <c r="B127" s="11" t="s">
        <v>53</v>
      </c>
      <c r="C127" s="40" t="s">
        <v>58</v>
      </c>
      <c r="D127" s="11" t="s">
        <v>59</v>
      </c>
      <c r="E127" s="40" t="s">
        <v>16</v>
      </c>
      <c r="F127" s="11">
        <v>860066942</v>
      </c>
      <c r="G127" s="11" t="s">
        <v>66</v>
      </c>
      <c r="H127" s="34">
        <v>45260</v>
      </c>
      <c r="I127" s="32">
        <v>358206749.80000001</v>
      </c>
      <c r="J127" s="32"/>
      <c r="K127" s="32"/>
      <c r="L127" s="32">
        <f>+I127-J127-K127-M127</f>
        <v>358206749.80000001</v>
      </c>
      <c r="M127" s="32"/>
      <c r="N127" s="32"/>
      <c r="O127" s="32"/>
      <c r="P127" s="11"/>
    </row>
    <row r="128" spans="1:16" x14ac:dyDescent="0.25">
      <c r="A128" s="11" t="s">
        <v>14</v>
      </c>
      <c r="B128" s="11" t="s">
        <v>53</v>
      </c>
      <c r="C128" s="40" t="s">
        <v>58</v>
      </c>
      <c r="D128" s="11" t="s">
        <v>59</v>
      </c>
      <c r="E128" s="40" t="s">
        <v>16</v>
      </c>
      <c r="F128" s="11">
        <v>901021565</v>
      </c>
      <c r="G128" s="11" t="s">
        <v>75</v>
      </c>
      <c r="H128" s="34">
        <v>45260</v>
      </c>
      <c r="I128" s="32">
        <v>108091488</v>
      </c>
      <c r="J128" s="32"/>
      <c r="K128" s="32"/>
      <c r="L128" s="32">
        <f>+I128-J128-K128-M128</f>
        <v>0</v>
      </c>
      <c r="M128" s="32">
        <v>108091488</v>
      </c>
      <c r="N128" s="32"/>
      <c r="O128" s="32"/>
      <c r="P128" s="11"/>
    </row>
    <row r="129" spans="1:16" x14ac:dyDescent="0.25">
      <c r="A129" s="11" t="s">
        <v>14</v>
      </c>
      <c r="B129" s="11" t="s">
        <v>54</v>
      </c>
      <c r="C129" s="40" t="s">
        <v>57</v>
      </c>
      <c r="D129" s="11" t="s">
        <v>15</v>
      </c>
      <c r="E129" s="40" t="s">
        <v>16</v>
      </c>
      <c r="F129" s="11">
        <v>800251440</v>
      </c>
      <c r="G129" s="11" t="s">
        <v>68</v>
      </c>
      <c r="H129" s="34">
        <v>45260</v>
      </c>
      <c r="I129" s="32">
        <v>618134035</v>
      </c>
      <c r="J129" s="32"/>
      <c r="K129" s="32"/>
      <c r="L129" s="32">
        <f>+I129-J129-K129-M129</f>
        <v>0</v>
      </c>
      <c r="M129" s="32">
        <v>618134035</v>
      </c>
      <c r="N129" s="32"/>
      <c r="O129" s="32"/>
      <c r="P129" s="11"/>
    </row>
    <row r="130" spans="1:16" x14ac:dyDescent="0.25">
      <c r="A130" s="11" t="s">
        <v>14</v>
      </c>
      <c r="B130" s="11" t="s">
        <v>54</v>
      </c>
      <c r="C130" s="40" t="s">
        <v>57</v>
      </c>
      <c r="D130" s="11" t="s">
        <v>15</v>
      </c>
      <c r="E130" s="40" t="s">
        <v>16</v>
      </c>
      <c r="F130" s="11">
        <v>830003564</v>
      </c>
      <c r="G130" s="11" t="s">
        <v>65</v>
      </c>
      <c r="H130" s="34">
        <v>45260</v>
      </c>
      <c r="I130" s="32">
        <v>315888152</v>
      </c>
      <c r="J130" s="32"/>
      <c r="K130" s="32"/>
      <c r="L130" s="32">
        <f>+I130-J130-K130-M130</f>
        <v>0</v>
      </c>
      <c r="M130" s="32">
        <v>315888152</v>
      </c>
      <c r="N130" s="32"/>
      <c r="O130" s="32"/>
      <c r="P130" s="11"/>
    </row>
    <row r="131" spans="1:16" x14ac:dyDescent="0.25">
      <c r="A131" s="11" t="s">
        <v>14</v>
      </c>
      <c r="B131" s="11" t="s">
        <v>54</v>
      </c>
      <c r="C131" s="40" t="s">
        <v>57</v>
      </c>
      <c r="D131" s="11" t="s">
        <v>15</v>
      </c>
      <c r="E131" s="40" t="s">
        <v>62</v>
      </c>
      <c r="F131" s="11">
        <v>800251440</v>
      </c>
      <c r="G131" s="11" t="s">
        <v>68</v>
      </c>
      <c r="H131" s="34">
        <v>45260</v>
      </c>
      <c r="I131" s="32">
        <v>1009045190</v>
      </c>
      <c r="J131" s="32"/>
      <c r="K131" s="32"/>
      <c r="L131" s="32">
        <f>+I131-J131-K131-M131</f>
        <v>0</v>
      </c>
      <c r="M131" s="32">
        <v>1009045190</v>
      </c>
      <c r="N131" s="32"/>
      <c r="O131" s="32"/>
      <c r="P131" s="11"/>
    </row>
    <row r="132" spans="1:16" x14ac:dyDescent="0.25">
      <c r="A132" s="11" t="s">
        <v>14</v>
      </c>
      <c r="B132" s="11" t="s">
        <v>54</v>
      </c>
      <c r="C132" s="40" t="s">
        <v>58</v>
      </c>
      <c r="D132" s="11" t="s">
        <v>15</v>
      </c>
      <c r="E132" s="40" t="s">
        <v>16</v>
      </c>
      <c r="F132" s="11">
        <v>800130907</v>
      </c>
      <c r="G132" s="11" t="s">
        <v>63</v>
      </c>
      <c r="H132" s="34">
        <v>45260</v>
      </c>
      <c r="I132" s="32">
        <v>1187545964</v>
      </c>
      <c r="J132" s="32"/>
      <c r="K132" s="32"/>
      <c r="L132" s="32">
        <f>+I132-J132-K132-M132</f>
        <v>593772982</v>
      </c>
      <c r="M132" s="32">
        <v>593772982</v>
      </c>
      <c r="N132" s="32"/>
      <c r="O132" s="32"/>
      <c r="P132" s="11"/>
    </row>
    <row r="133" spans="1:16" x14ac:dyDescent="0.25">
      <c r="A133" s="11" t="s">
        <v>14</v>
      </c>
      <c r="B133" s="11" t="s">
        <v>54</v>
      </c>
      <c r="C133" s="40" t="s">
        <v>58</v>
      </c>
      <c r="D133" s="11" t="s">
        <v>15</v>
      </c>
      <c r="E133" s="40" t="s">
        <v>16</v>
      </c>
      <c r="F133" s="11">
        <v>860066942</v>
      </c>
      <c r="G133" s="11" t="s">
        <v>66</v>
      </c>
      <c r="H133" s="34">
        <v>45260</v>
      </c>
      <c r="I133" s="32">
        <v>996221800.20000005</v>
      </c>
      <c r="J133" s="32">
        <v>48711497.240000002</v>
      </c>
      <c r="K133" s="32"/>
      <c r="L133" s="32">
        <f>+I133-J133-K133-M133</f>
        <v>947510302.96000004</v>
      </c>
      <c r="M133" s="32"/>
      <c r="N133" s="32" t="s">
        <v>78</v>
      </c>
      <c r="O133" s="32"/>
      <c r="P133" s="11"/>
    </row>
    <row r="134" spans="1:16" x14ac:dyDescent="0.25">
      <c r="A134" s="35" t="s">
        <v>14</v>
      </c>
      <c r="B134" s="11" t="s">
        <v>54</v>
      </c>
      <c r="C134" s="40" t="s">
        <v>58</v>
      </c>
      <c r="D134" s="11" t="s">
        <v>15</v>
      </c>
      <c r="E134" s="40" t="s">
        <v>62</v>
      </c>
      <c r="F134" s="11">
        <v>800130907</v>
      </c>
      <c r="G134" s="11" t="s">
        <v>63</v>
      </c>
      <c r="H134" s="34">
        <v>45260</v>
      </c>
      <c r="I134" s="32">
        <v>298354152</v>
      </c>
      <c r="J134" s="32"/>
      <c r="K134" s="32"/>
      <c r="L134" s="32">
        <f>+I134-J134-K134-M134</f>
        <v>149177076</v>
      </c>
      <c r="M134" s="32">
        <v>149177076</v>
      </c>
      <c r="N134" s="32"/>
      <c r="O134" s="32"/>
      <c r="P134" s="11"/>
    </row>
    <row r="135" spans="1:16" x14ac:dyDescent="0.25">
      <c r="A135" s="41" t="s">
        <v>290</v>
      </c>
      <c r="I135" s="37">
        <f>SUM(I8:I134)</f>
        <v>34805271243.699997</v>
      </c>
      <c r="J135" s="37">
        <f>SUM(J8:J134)</f>
        <v>1357355185.6099999</v>
      </c>
      <c r="K135" s="37">
        <f>SUM(K8:K134)</f>
        <v>0</v>
      </c>
      <c r="L135" s="37">
        <f>SUM(L8:L134)</f>
        <v>6309350730.3699999</v>
      </c>
      <c r="M135" s="37">
        <f>SUM(M8:M134)</f>
        <v>27138565327.71999</v>
      </c>
      <c r="N135" s="37">
        <f>SUM(N8:N134)</f>
        <v>0</v>
      </c>
    </row>
  </sheetData>
  <sheetProtection algorithmName="SHA-512" hashValue="QyyscNwVv9NKDSLLQiyB708P48XasjR31CQn3rhY4lknQObzdWff0qU79lafi6zRAMkRZctu6YFoK7gyBdqJvA==" saltValue="ZwatUuUcNEMylhWBbu8LxA==" spinCount="100000" sheet="1" objects="1" scenarios="1"/>
  <autoFilter ref="A7:N134" xr:uid="{8E6D7DEC-D215-4D3D-B9CA-176125F86265}">
    <sortState xmlns:xlrd2="http://schemas.microsoft.com/office/spreadsheetml/2017/richdata2" ref="A8:N134">
      <sortCondition ref="H8:H134"/>
    </sortState>
  </autoFilter>
  <mergeCells count="4">
    <mergeCell ref="A1:C5"/>
    <mergeCell ref="D1:J3"/>
    <mergeCell ref="L1:M5"/>
    <mergeCell ref="D4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D7305-ACBD-4EEC-8781-B0C3170C041D}">
  <dimension ref="A1:L328"/>
  <sheetViews>
    <sheetView tabSelected="1" topLeftCell="D304" workbookViewId="0">
      <selection activeCell="I309" sqref="I309"/>
    </sheetView>
  </sheetViews>
  <sheetFormatPr baseColWidth="10" defaultRowHeight="15" x14ac:dyDescent="0.25"/>
  <cols>
    <col min="2" max="2" width="22.5703125" bestFit="1" customWidth="1"/>
    <col min="5" max="5" width="11.42578125" style="39"/>
    <col min="6" max="6" width="11.7109375" bestFit="1" customWidth="1"/>
    <col min="7" max="7" width="40.42578125" bestFit="1" customWidth="1"/>
    <col min="8" max="8" width="14.85546875" customWidth="1"/>
    <col min="9" max="9" width="87.85546875" bestFit="1" customWidth="1"/>
    <col min="10" max="10" width="11.42578125" style="29" bestFit="1" customWidth="1"/>
    <col min="11" max="11" width="19.7109375" style="30" bestFit="1" customWidth="1"/>
  </cols>
  <sheetData>
    <row r="1" spans="1:12" ht="31.5" x14ac:dyDescent="0.25">
      <c r="A1" s="1"/>
      <c r="B1" s="1"/>
      <c r="C1" s="2"/>
      <c r="D1" s="1" t="s">
        <v>0</v>
      </c>
      <c r="E1" s="1"/>
      <c r="F1" s="1"/>
      <c r="G1" s="1"/>
      <c r="H1" s="1"/>
      <c r="I1" s="1"/>
      <c r="J1" s="1"/>
      <c r="K1" s="1"/>
      <c r="L1" s="1"/>
    </row>
    <row r="2" spans="1:12" ht="31.5" x14ac:dyDescent="0.2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ht="31.5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</row>
    <row r="4" spans="1:12" ht="31.5" x14ac:dyDescent="0.25">
      <c r="A4" s="1"/>
      <c r="B4" s="1"/>
      <c r="C4" s="2"/>
      <c r="D4" s="3" t="s">
        <v>1</v>
      </c>
      <c r="E4" s="3"/>
      <c r="F4" s="3"/>
      <c r="G4" s="3"/>
      <c r="H4" s="3"/>
      <c r="I4" s="3"/>
      <c r="J4" s="1"/>
      <c r="K4" s="1"/>
      <c r="L4" s="1"/>
    </row>
    <row r="5" spans="1:12" ht="31.5" x14ac:dyDescent="0.25">
      <c r="A5" s="1"/>
      <c r="B5" s="1"/>
      <c r="C5" s="2"/>
      <c r="D5" s="3"/>
      <c r="E5" s="3"/>
      <c r="F5" s="3"/>
      <c r="G5" s="3"/>
      <c r="H5" s="3"/>
      <c r="I5" s="3"/>
      <c r="J5" s="1"/>
      <c r="K5" s="1"/>
      <c r="L5" s="1"/>
    </row>
    <row r="6" spans="1:12" ht="31.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4" x14ac:dyDescent="0.25">
      <c r="A7" s="6" t="s">
        <v>2</v>
      </c>
      <c r="B7" s="6" t="s">
        <v>3</v>
      </c>
      <c r="C7" s="6" t="s">
        <v>4</v>
      </c>
      <c r="D7" s="7" t="s">
        <v>5</v>
      </c>
      <c r="E7" s="7" t="s">
        <v>6</v>
      </c>
      <c r="F7" s="8" t="s">
        <v>7</v>
      </c>
      <c r="G7" s="6" t="s">
        <v>8</v>
      </c>
      <c r="H7" s="8" t="s">
        <v>9</v>
      </c>
      <c r="I7" s="6" t="s">
        <v>10</v>
      </c>
      <c r="J7" s="9" t="s">
        <v>11</v>
      </c>
      <c r="K7" s="10" t="s">
        <v>12</v>
      </c>
      <c r="L7" s="10" t="s">
        <v>13</v>
      </c>
    </row>
    <row r="8" spans="1:12" x14ac:dyDescent="0.25">
      <c r="A8" s="11" t="s">
        <v>14</v>
      </c>
      <c r="B8" s="11" t="s">
        <v>51</v>
      </c>
      <c r="C8" s="11" t="s">
        <v>57</v>
      </c>
      <c r="D8" s="11" t="s">
        <v>15</v>
      </c>
      <c r="E8" s="40" t="s">
        <v>16</v>
      </c>
      <c r="F8" s="11">
        <v>800130907</v>
      </c>
      <c r="G8" s="11" t="s">
        <v>63</v>
      </c>
      <c r="H8" s="11">
        <v>816001182</v>
      </c>
      <c r="I8" s="11" t="s">
        <v>91</v>
      </c>
      <c r="J8" s="34">
        <v>45245</v>
      </c>
      <c r="K8" s="32">
        <v>494380876</v>
      </c>
      <c r="L8" s="11"/>
    </row>
    <row r="9" spans="1:12" x14ac:dyDescent="0.25">
      <c r="A9" s="11" t="s">
        <v>14</v>
      </c>
      <c r="B9" s="11" t="s">
        <v>51</v>
      </c>
      <c r="C9" s="11" t="s">
        <v>57</v>
      </c>
      <c r="D9" s="11" t="s">
        <v>15</v>
      </c>
      <c r="E9" s="40" t="s">
        <v>16</v>
      </c>
      <c r="F9" s="11">
        <v>800130907</v>
      </c>
      <c r="G9" s="11" t="s">
        <v>63</v>
      </c>
      <c r="H9" s="11">
        <v>900236850</v>
      </c>
      <c r="I9" s="11" t="s">
        <v>244</v>
      </c>
      <c r="J9" s="34">
        <v>45245</v>
      </c>
      <c r="K9" s="32">
        <v>13883306</v>
      </c>
      <c r="L9" s="11"/>
    </row>
    <row r="10" spans="1:12" x14ac:dyDescent="0.25">
      <c r="A10" s="11" t="s">
        <v>14</v>
      </c>
      <c r="B10" s="11" t="s">
        <v>51</v>
      </c>
      <c r="C10" s="11" t="s">
        <v>57</v>
      </c>
      <c r="D10" s="11" t="s">
        <v>15</v>
      </c>
      <c r="E10" s="40" t="s">
        <v>16</v>
      </c>
      <c r="F10" s="11">
        <v>800130907</v>
      </c>
      <c r="G10" s="11" t="s">
        <v>63</v>
      </c>
      <c r="H10" s="11">
        <v>900293923</v>
      </c>
      <c r="I10" s="11" t="s">
        <v>245</v>
      </c>
      <c r="J10" s="34">
        <v>45245</v>
      </c>
      <c r="K10" s="32">
        <v>26880194</v>
      </c>
      <c r="L10" s="11"/>
    </row>
    <row r="11" spans="1:12" x14ac:dyDescent="0.25">
      <c r="A11" s="11" t="s">
        <v>14</v>
      </c>
      <c r="B11" s="11" t="s">
        <v>51</v>
      </c>
      <c r="C11" s="11" t="s">
        <v>57</v>
      </c>
      <c r="D11" s="11" t="s">
        <v>15</v>
      </c>
      <c r="E11" s="40" t="s">
        <v>16</v>
      </c>
      <c r="F11" s="11">
        <v>800251440</v>
      </c>
      <c r="G11" s="11" t="s">
        <v>68</v>
      </c>
      <c r="H11" s="11">
        <v>800149695</v>
      </c>
      <c r="I11" s="11" t="s">
        <v>246</v>
      </c>
      <c r="J11" s="34">
        <v>45245</v>
      </c>
      <c r="K11" s="32">
        <v>2167789685</v>
      </c>
      <c r="L11" s="11"/>
    </row>
    <row r="12" spans="1:12" x14ac:dyDescent="0.25">
      <c r="A12" s="11" t="s">
        <v>14</v>
      </c>
      <c r="B12" s="11" t="s">
        <v>51</v>
      </c>
      <c r="C12" s="11" t="s">
        <v>57</v>
      </c>
      <c r="D12" s="11" t="s">
        <v>15</v>
      </c>
      <c r="E12" s="40" t="s">
        <v>16</v>
      </c>
      <c r="F12" s="11">
        <v>830003564</v>
      </c>
      <c r="G12" s="11" t="s">
        <v>65</v>
      </c>
      <c r="H12" s="11">
        <v>860013570</v>
      </c>
      <c r="I12" s="11" t="s">
        <v>97</v>
      </c>
      <c r="J12" s="34">
        <v>45245</v>
      </c>
      <c r="K12" s="32">
        <v>538234160</v>
      </c>
      <c r="L12" s="11"/>
    </row>
    <row r="13" spans="1:12" x14ac:dyDescent="0.25">
      <c r="A13" s="11" t="s">
        <v>14</v>
      </c>
      <c r="B13" s="11" t="s">
        <v>51</v>
      </c>
      <c r="C13" s="11" t="s">
        <v>57</v>
      </c>
      <c r="D13" s="11" t="s">
        <v>15</v>
      </c>
      <c r="E13" s="40" t="s">
        <v>62</v>
      </c>
      <c r="F13" s="11">
        <v>800130907</v>
      </c>
      <c r="G13" s="11" t="s">
        <v>63</v>
      </c>
      <c r="H13" s="11">
        <v>816001182</v>
      </c>
      <c r="I13" s="11" t="s">
        <v>91</v>
      </c>
      <c r="J13" s="34">
        <v>45245</v>
      </c>
      <c r="K13" s="32">
        <v>1696577077</v>
      </c>
      <c r="L13" s="11"/>
    </row>
    <row r="14" spans="1:12" x14ac:dyDescent="0.25">
      <c r="A14" s="11" t="s">
        <v>14</v>
      </c>
      <c r="B14" s="11" t="s">
        <v>51</v>
      </c>
      <c r="C14" s="11" t="s">
        <v>57</v>
      </c>
      <c r="D14" s="11" t="s">
        <v>15</v>
      </c>
      <c r="E14" s="40" t="s">
        <v>62</v>
      </c>
      <c r="F14" s="11">
        <v>800251440</v>
      </c>
      <c r="G14" s="11" t="s">
        <v>68</v>
      </c>
      <c r="H14" s="11">
        <v>800149695</v>
      </c>
      <c r="I14" s="11" t="s">
        <v>246</v>
      </c>
      <c r="J14" s="34">
        <v>45245</v>
      </c>
      <c r="K14" s="32">
        <v>801072449</v>
      </c>
      <c r="L14" s="11"/>
    </row>
    <row r="15" spans="1:12" x14ac:dyDescent="0.25">
      <c r="A15" s="11" t="s">
        <v>14</v>
      </c>
      <c r="B15" s="11" t="s">
        <v>51</v>
      </c>
      <c r="C15" s="11" t="s">
        <v>57</v>
      </c>
      <c r="D15" s="11" t="s">
        <v>59</v>
      </c>
      <c r="E15" s="40" t="s">
        <v>16</v>
      </c>
      <c r="F15" s="11">
        <v>800251440</v>
      </c>
      <c r="G15" s="11" t="s">
        <v>68</v>
      </c>
      <c r="H15" s="11">
        <v>800149695</v>
      </c>
      <c r="I15" s="11" t="s">
        <v>246</v>
      </c>
      <c r="J15" s="34">
        <v>45245</v>
      </c>
      <c r="K15" s="32">
        <v>36390776</v>
      </c>
      <c r="L15" s="11"/>
    </row>
    <row r="16" spans="1:12" x14ac:dyDescent="0.25">
      <c r="A16" s="11" t="s">
        <v>14</v>
      </c>
      <c r="B16" s="11" t="s">
        <v>51</v>
      </c>
      <c r="C16" s="11" t="s">
        <v>57</v>
      </c>
      <c r="D16" s="11" t="s">
        <v>59</v>
      </c>
      <c r="E16" s="40" t="s">
        <v>62</v>
      </c>
      <c r="F16" s="11">
        <v>830003564</v>
      </c>
      <c r="G16" s="11" t="s">
        <v>65</v>
      </c>
      <c r="H16" s="11">
        <v>860013570</v>
      </c>
      <c r="I16" s="11" t="s">
        <v>97</v>
      </c>
      <c r="J16" s="34">
        <v>45245</v>
      </c>
      <c r="K16" s="32">
        <v>256091135</v>
      </c>
      <c r="L16" s="11"/>
    </row>
    <row r="17" spans="1:12" x14ac:dyDescent="0.25">
      <c r="A17" s="11" t="s">
        <v>14</v>
      </c>
      <c r="B17" s="11" t="s">
        <v>51</v>
      </c>
      <c r="C17" s="11" t="s">
        <v>58</v>
      </c>
      <c r="D17" s="11" t="s">
        <v>15</v>
      </c>
      <c r="E17" s="40" t="s">
        <v>16</v>
      </c>
      <c r="F17" s="11">
        <v>800130907</v>
      </c>
      <c r="G17" s="11" t="s">
        <v>63</v>
      </c>
      <c r="H17" s="11">
        <v>900291018</v>
      </c>
      <c r="I17" s="11" t="s">
        <v>106</v>
      </c>
      <c r="J17" s="34">
        <v>45245</v>
      </c>
      <c r="K17" s="32">
        <v>238585078</v>
      </c>
      <c r="L17" s="11"/>
    </row>
    <row r="18" spans="1:12" x14ac:dyDescent="0.25">
      <c r="A18" s="11" t="s">
        <v>14</v>
      </c>
      <c r="B18" s="11" t="s">
        <v>51</v>
      </c>
      <c r="C18" s="11" t="s">
        <v>58</v>
      </c>
      <c r="D18" s="11" t="s">
        <v>15</v>
      </c>
      <c r="E18" s="40" t="s">
        <v>16</v>
      </c>
      <c r="F18" s="11">
        <v>830003564</v>
      </c>
      <c r="G18" s="11" t="s">
        <v>65</v>
      </c>
      <c r="H18" s="11">
        <v>860006745</v>
      </c>
      <c r="I18" s="11" t="s">
        <v>247</v>
      </c>
      <c r="J18" s="34">
        <v>45245</v>
      </c>
      <c r="K18" s="32">
        <v>173899840</v>
      </c>
      <c r="L18" s="11"/>
    </row>
    <row r="19" spans="1:12" x14ac:dyDescent="0.25">
      <c r="A19" s="11" t="s">
        <v>14</v>
      </c>
      <c r="B19" s="11" t="s">
        <v>51</v>
      </c>
      <c r="C19" s="11" t="s">
        <v>58</v>
      </c>
      <c r="D19" s="11" t="s">
        <v>15</v>
      </c>
      <c r="E19" s="40" t="s">
        <v>62</v>
      </c>
      <c r="F19" s="11">
        <v>800130907</v>
      </c>
      <c r="G19" s="11" t="s">
        <v>63</v>
      </c>
      <c r="H19" s="11">
        <v>900291018</v>
      </c>
      <c r="I19" s="11" t="s">
        <v>106</v>
      </c>
      <c r="J19" s="34">
        <v>45245</v>
      </c>
      <c r="K19" s="32">
        <v>245981719.5</v>
      </c>
      <c r="L19" s="11"/>
    </row>
    <row r="20" spans="1:12" x14ac:dyDescent="0.25">
      <c r="A20" s="11" t="s">
        <v>14</v>
      </c>
      <c r="B20" s="11" t="s">
        <v>51</v>
      </c>
      <c r="C20" s="11" t="s">
        <v>58</v>
      </c>
      <c r="D20" s="11" t="s">
        <v>15</v>
      </c>
      <c r="E20" s="40" t="s">
        <v>62</v>
      </c>
      <c r="F20" s="11">
        <v>830003564</v>
      </c>
      <c r="G20" s="11" t="s">
        <v>65</v>
      </c>
      <c r="H20" s="11">
        <v>860006745</v>
      </c>
      <c r="I20" s="11" t="s">
        <v>247</v>
      </c>
      <c r="J20" s="34">
        <v>45245</v>
      </c>
      <c r="K20" s="32">
        <v>107767392</v>
      </c>
      <c r="L20" s="11"/>
    </row>
    <row r="21" spans="1:12" x14ac:dyDescent="0.25">
      <c r="A21" s="11" t="s">
        <v>14</v>
      </c>
      <c r="B21" s="11" t="s">
        <v>51</v>
      </c>
      <c r="C21" s="11" t="s">
        <v>58</v>
      </c>
      <c r="D21" s="11" t="s">
        <v>15</v>
      </c>
      <c r="E21" s="40" t="s">
        <v>62</v>
      </c>
      <c r="F21" s="11">
        <v>830003564</v>
      </c>
      <c r="G21" s="11" t="s">
        <v>65</v>
      </c>
      <c r="H21" s="11">
        <v>860015888</v>
      </c>
      <c r="I21" s="11" t="s">
        <v>98</v>
      </c>
      <c r="J21" s="34">
        <v>45245</v>
      </c>
      <c r="K21" s="32">
        <v>500000000</v>
      </c>
      <c r="L21" s="11"/>
    </row>
    <row r="22" spans="1:12" x14ac:dyDescent="0.25">
      <c r="A22" s="11" t="s">
        <v>14</v>
      </c>
      <c r="B22" s="11" t="s">
        <v>51</v>
      </c>
      <c r="C22" s="11" t="s">
        <v>58</v>
      </c>
      <c r="D22" s="11" t="s">
        <v>15</v>
      </c>
      <c r="E22" s="40" t="s">
        <v>62</v>
      </c>
      <c r="F22" s="11">
        <v>830003564</v>
      </c>
      <c r="G22" s="11" t="s">
        <v>65</v>
      </c>
      <c r="H22" s="11">
        <v>860090566</v>
      </c>
      <c r="I22" s="11" t="s">
        <v>100</v>
      </c>
      <c r="J22" s="34">
        <v>45245</v>
      </c>
      <c r="K22" s="32">
        <v>500000000</v>
      </c>
      <c r="L22" s="11"/>
    </row>
    <row r="23" spans="1:12" x14ac:dyDescent="0.25">
      <c r="A23" s="11" t="s">
        <v>14</v>
      </c>
      <c r="B23" s="11" t="s">
        <v>51</v>
      </c>
      <c r="C23" s="11" t="s">
        <v>58</v>
      </c>
      <c r="D23" s="11" t="s">
        <v>15</v>
      </c>
      <c r="E23" s="40" t="s">
        <v>62</v>
      </c>
      <c r="F23" s="11">
        <v>830003564</v>
      </c>
      <c r="G23" s="11" t="s">
        <v>65</v>
      </c>
      <c r="H23" s="11">
        <v>899999123</v>
      </c>
      <c r="I23" s="11" t="s">
        <v>104</v>
      </c>
      <c r="J23" s="34">
        <v>45245</v>
      </c>
      <c r="K23" s="32">
        <v>500000000</v>
      </c>
      <c r="L23" s="11"/>
    </row>
    <row r="24" spans="1:12" x14ac:dyDescent="0.25">
      <c r="A24" s="11" t="s">
        <v>14</v>
      </c>
      <c r="B24" s="11" t="s">
        <v>51</v>
      </c>
      <c r="C24" s="11" t="s">
        <v>58</v>
      </c>
      <c r="D24" s="11" t="s">
        <v>59</v>
      </c>
      <c r="E24" s="40" t="s">
        <v>16</v>
      </c>
      <c r="F24" s="11">
        <v>800130907</v>
      </c>
      <c r="G24" s="11" t="s">
        <v>63</v>
      </c>
      <c r="H24" s="11">
        <v>900291018</v>
      </c>
      <c r="I24" s="11" t="s">
        <v>106</v>
      </c>
      <c r="J24" s="34">
        <v>45245</v>
      </c>
      <c r="K24" s="32">
        <v>60101104</v>
      </c>
      <c r="L24" s="11"/>
    </row>
    <row r="25" spans="1:12" x14ac:dyDescent="0.25">
      <c r="A25" s="11" t="s">
        <v>14</v>
      </c>
      <c r="B25" s="11" t="s">
        <v>51</v>
      </c>
      <c r="C25" s="11" t="s">
        <v>58</v>
      </c>
      <c r="D25" s="11" t="s">
        <v>59</v>
      </c>
      <c r="E25" s="40" t="s">
        <v>16</v>
      </c>
      <c r="F25" s="11">
        <v>900604350</v>
      </c>
      <c r="G25" s="11" t="s">
        <v>71</v>
      </c>
      <c r="H25" s="11">
        <v>800067065</v>
      </c>
      <c r="I25" s="11" t="s">
        <v>248</v>
      </c>
      <c r="J25" s="34">
        <v>45245</v>
      </c>
      <c r="K25" s="32">
        <v>100562006</v>
      </c>
      <c r="L25" s="11"/>
    </row>
    <row r="26" spans="1:12" x14ac:dyDescent="0.25">
      <c r="A26" s="11" t="s">
        <v>14</v>
      </c>
      <c r="B26" s="11" t="s">
        <v>51</v>
      </c>
      <c r="C26" s="11" t="s">
        <v>58</v>
      </c>
      <c r="D26" s="11" t="s">
        <v>59</v>
      </c>
      <c r="E26" s="40" t="s">
        <v>16</v>
      </c>
      <c r="F26" s="11">
        <v>900604350</v>
      </c>
      <c r="G26" s="11" t="s">
        <v>71</v>
      </c>
      <c r="H26" s="11">
        <v>800149026</v>
      </c>
      <c r="I26" s="11" t="s">
        <v>249</v>
      </c>
      <c r="J26" s="34">
        <v>45245</v>
      </c>
      <c r="K26" s="32">
        <v>101302132</v>
      </c>
      <c r="L26" s="11"/>
    </row>
    <row r="27" spans="1:12" x14ac:dyDescent="0.25">
      <c r="A27" s="11" t="s">
        <v>14</v>
      </c>
      <c r="B27" s="11" t="s">
        <v>51</v>
      </c>
      <c r="C27" s="11" t="s">
        <v>58</v>
      </c>
      <c r="D27" s="11" t="s">
        <v>59</v>
      </c>
      <c r="E27" s="40" t="s">
        <v>16</v>
      </c>
      <c r="F27" s="11">
        <v>900604350</v>
      </c>
      <c r="G27" s="11" t="s">
        <v>71</v>
      </c>
      <c r="H27" s="11">
        <v>890939936</v>
      </c>
      <c r="I27" s="11" t="s">
        <v>250</v>
      </c>
      <c r="J27" s="34">
        <v>45245</v>
      </c>
      <c r="K27" s="32">
        <v>103341358</v>
      </c>
      <c r="L27" s="11"/>
    </row>
    <row r="28" spans="1:12" x14ac:dyDescent="0.25">
      <c r="A28" s="11" t="s">
        <v>14</v>
      </c>
      <c r="B28" s="11" t="s">
        <v>51</v>
      </c>
      <c r="C28" s="11" t="s">
        <v>58</v>
      </c>
      <c r="D28" s="11" t="s">
        <v>59</v>
      </c>
      <c r="E28" s="40" t="s">
        <v>16</v>
      </c>
      <c r="F28" s="11">
        <v>900604350</v>
      </c>
      <c r="G28" s="11" t="s">
        <v>71</v>
      </c>
      <c r="H28" s="11">
        <v>890981374</v>
      </c>
      <c r="I28" s="11" t="s">
        <v>251</v>
      </c>
      <c r="J28" s="34">
        <v>45245</v>
      </c>
      <c r="K28" s="32">
        <v>200023154</v>
      </c>
      <c r="L28" s="11"/>
    </row>
    <row r="29" spans="1:12" x14ac:dyDescent="0.25">
      <c r="A29" s="11" t="s">
        <v>14</v>
      </c>
      <c r="B29" s="11" t="s">
        <v>51</v>
      </c>
      <c r="C29" s="11" t="s">
        <v>58</v>
      </c>
      <c r="D29" s="11" t="s">
        <v>59</v>
      </c>
      <c r="E29" s="40" t="s">
        <v>16</v>
      </c>
      <c r="F29" s="11">
        <v>900604350</v>
      </c>
      <c r="G29" s="11" t="s">
        <v>71</v>
      </c>
      <c r="H29" s="11">
        <v>900390423</v>
      </c>
      <c r="I29" s="11" t="s">
        <v>252</v>
      </c>
      <c r="J29" s="34">
        <v>45245</v>
      </c>
      <c r="K29" s="32">
        <v>200036335</v>
      </c>
      <c r="L29" s="11"/>
    </row>
    <row r="30" spans="1:12" x14ac:dyDescent="0.25">
      <c r="A30" s="11" t="s">
        <v>14</v>
      </c>
      <c r="B30" s="11" t="s">
        <v>51</v>
      </c>
      <c r="C30" s="11" t="s">
        <v>58</v>
      </c>
      <c r="D30" s="11" t="s">
        <v>59</v>
      </c>
      <c r="E30" s="40" t="s">
        <v>62</v>
      </c>
      <c r="F30" s="11">
        <v>800130907</v>
      </c>
      <c r="G30" s="11" t="s">
        <v>63</v>
      </c>
      <c r="H30" s="11">
        <v>900291018</v>
      </c>
      <c r="I30" s="11" t="s">
        <v>106</v>
      </c>
      <c r="J30" s="34">
        <v>45245</v>
      </c>
      <c r="K30" s="32">
        <v>181494985.5</v>
      </c>
      <c r="L30" s="11"/>
    </row>
    <row r="31" spans="1:12" x14ac:dyDescent="0.25">
      <c r="A31" s="11" t="s">
        <v>14</v>
      </c>
      <c r="B31" s="11" t="s">
        <v>52</v>
      </c>
      <c r="C31" s="11" t="s">
        <v>57</v>
      </c>
      <c r="D31" s="11" t="s">
        <v>15</v>
      </c>
      <c r="E31" s="40" t="s">
        <v>16</v>
      </c>
      <c r="F31" s="11">
        <v>800251440</v>
      </c>
      <c r="G31" s="11" t="s">
        <v>68</v>
      </c>
      <c r="H31" s="11">
        <v>800149384</v>
      </c>
      <c r="I31" s="11" t="s">
        <v>253</v>
      </c>
      <c r="J31" s="34">
        <v>45245</v>
      </c>
      <c r="K31" s="32">
        <v>41750045</v>
      </c>
      <c r="L31" s="11"/>
    </row>
    <row r="32" spans="1:12" x14ac:dyDescent="0.25">
      <c r="A32" s="11" t="s">
        <v>14</v>
      </c>
      <c r="B32" s="11" t="s">
        <v>52</v>
      </c>
      <c r="C32" s="11" t="s">
        <v>57</v>
      </c>
      <c r="D32" s="11" t="s">
        <v>15</v>
      </c>
      <c r="E32" s="40" t="s">
        <v>16</v>
      </c>
      <c r="F32" s="11">
        <v>800251440</v>
      </c>
      <c r="G32" s="11" t="s">
        <v>68</v>
      </c>
      <c r="H32" s="11">
        <v>800149695</v>
      </c>
      <c r="I32" s="11" t="s">
        <v>246</v>
      </c>
      <c r="J32" s="34">
        <v>45245</v>
      </c>
      <c r="K32" s="32">
        <v>1496200</v>
      </c>
      <c r="L32" s="11"/>
    </row>
    <row r="33" spans="1:12" x14ac:dyDescent="0.25">
      <c r="A33" s="11" t="s">
        <v>14</v>
      </c>
      <c r="B33" s="11" t="s">
        <v>52</v>
      </c>
      <c r="C33" s="11" t="s">
        <v>57</v>
      </c>
      <c r="D33" s="11" t="s">
        <v>15</v>
      </c>
      <c r="E33" s="40" t="s">
        <v>16</v>
      </c>
      <c r="F33" s="11">
        <v>800251440</v>
      </c>
      <c r="G33" s="11" t="s">
        <v>68</v>
      </c>
      <c r="H33" s="11">
        <v>860005114</v>
      </c>
      <c r="I33" s="11" t="s">
        <v>254</v>
      </c>
      <c r="J33" s="34">
        <v>45245</v>
      </c>
      <c r="K33" s="32">
        <v>660314</v>
      </c>
      <c r="L33" s="11"/>
    </row>
    <row r="34" spans="1:12" x14ac:dyDescent="0.25">
      <c r="A34" s="11" t="s">
        <v>14</v>
      </c>
      <c r="B34" s="11" t="s">
        <v>52</v>
      </c>
      <c r="C34" s="11" t="s">
        <v>57</v>
      </c>
      <c r="D34" s="11" t="s">
        <v>15</v>
      </c>
      <c r="E34" s="40" t="s">
        <v>16</v>
      </c>
      <c r="F34" s="11">
        <v>800251440</v>
      </c>
      <c r="G34" s="11" t="s">
        <v>68</v>
      </c>
      <c r="H34" s="11">
        <v>890324177</v>
      </c>
      <c r="I34" s="11" t="s">
        <v>255</v>
      </c>
      <c r="J34" s="34">
        <v>45245</v>
      </c>
      <c r="K34" s="32">
        <v>127588675</v>
      </c>
      <c r="L34" s="11"/>
    </row>
    <row r="35" spans="1:12" x14ac:dyDescent="0.25">
      <c r="A35" s="11" t="s">
        <v>14</v>
      </c>
      <c r="B35" s="11" t="s">
        <v>52</v>
      </c>
      <c r="C35" s="11" t="s">
        <v>57</v>
      </c>
      <c r="D35" s="11" t="s">
        <v>15</v>
      </c>
      <c r="E35" s="40" t="s">
        <v>16</v>
      </c>
      <c r="F35" s="11">
        <v>800251440</v>
      </c>
      <c r="G35" s="11" t="s">
        <v>68</v>
      </c>
      <c r="H35" s="11">
        <v>899999123</v>
      </c>
      <c r="I35" s="11" t="s">
        <v>104</v>
      </c>
      <c r="J35" s="34">
        <v>45245</v>
      </c>
      <c r="K35" s="32">
        <v>221549290</v>
      </c>
      <c r="L35" s="11"/>
    </row>
    <row r="36" spans="1:12" x14ac:dyDescent="0.25">
      <c r="A36" s="11" t="s">
        <v>14</v>
      </c>
      <c r="B36" s="11" t="s">
        <v>52</v>
      </c>
      <c r="C36" s="11" t="s">
        <v>57</v>
      </c>
      <c r="D36" s="11" t="s">
        <v>15</v>
      </c>
      <c r="E36" s="40" t="s">
        <v>16</v>
      </c>
      <c r="F36" s="11">
        <v>800251440</v>
      </c>
      <c r="G36" s="11" t="s">
        <v>68</v>
      </c>
      <c r="H36" s="11">
        <v>900219866</v>
      </c>
      <c r="I36" s="11" t="s">
        <v>256</v>
      </c>
      <c r="J36" s="34">
        <v>45245</v>
      </c>
      <c r="K36" s="32">
        <v>68436099</v>
      </c>
      <c r="L36" s="11"/>
    </row>
    <row r="37" spans="1:12" x14ac:dyDescent="0.25">
      <c r="A37" s="11" t="s">
        <v>14</v>
      </c>
      <c r="B37" s="11" t="s">
        <v>52</v>
      </c>
      <c r="C37" s="11" t="s">
        <v>57</v>
      </c>
      <c r="D37" s="11" t="s">
        <v>15</v>
      </c>
      <c r="E37" s="40" t="s">
        <v>16</v>
      </c>
      <c r="F37" s="11">
        <v>800251440</v>
      </c>
      <c r="G37" s="11" t="s">
        <v>68</v>
      </c>
      <c r="H37" s="11">
        <v>900348830</v>
      </c>
      <c r="I37" s="11" t="s">
        <v>257</v>
      </c>
      <c r="J37" s="34">
        <v>45245</v>
      </c>
      <c r="K37" s="32">
        <v>6574975</v>
      </c>
      <c r="L37" s="11"/>
    </row>
    <row r="38" spans="1:12" x14ac:dyDescent="0.25">
      <c r="A38" s="11" t="s">
        <v>14</v>
      </c>
      <c r="B38" s="11" t="s">
        <v>52</v>
      </c>
      <c r="C38" s="11" t="s">
        <v>57</v>
      </c>
      <c r="D38" s="11" t="s">
        <v>15</v>
      </c>
      <c r="E38" s="40" t="s">
        <v>16</v>
      </c>
      <c r="F38" s="11">
        <v>800251440</v>
      </c>
      <c r="G38" s="11" t="s">
        <v>68</v>
      </c>
      <c r="H38" s="11">
        <v>900578105</v>
      </c>
      <c r="I38" s="11" t="s">
        <v>107</v>
      </c>
      <c r="J38" s="34">
        <v>45245</v>
      </c>
      <c r="K38" s="32">
        <v>451903908.68000001</v>
      </c>
      <c r="L38" s="11"/>
    </row>
    <row r="39" spans="1:12" x14ac:dyDescent="0.25">
      <c r="A39" s="11" t="s">
        <v>14</v>
      </c>
      <c r="B39" s="11" t="s">
        <v>52</v>
      </c>
      <c r="C39" s="11" t="s">
        <v>57</v>
      </c>
      <c r="D39" s="11" t="s">
        <v>15</v>
      </c>
      <c r="E39" s="40" t="s">
        <v>16</v>
      </c>
      <c r="F39" s="11">
        <v>830003564</v>
      </c>
      <c r="G39" s="11" t="s">
        <v>65</v>
      </c>
      <c r="H39" s="11">
        <v>860013570</v>
      </c>
      <c r="I39" s="11" t="s">
        <v>97</v>
      </c>
      <c r="J39" s="34">
        <v>45245</v>
      </c>
      <c r="K39" s="32">
        <v>68871820</v>
      </c>
      <c r="L39" s="11"/>
    </row>
    <row r="40" spans="1:12" x14ac:dyDescent="0.25">
      <c r="A40" s="11" t="s">
        <v>14</v>
      </c>
      <c r="B40" s="11" t="s">
        <v>52</v>
      </c>
      <c r="C40" s="11" t="s">
        <v>57</v>
      </c>
      <c r="D40" s="11" t="s">
        <v>15</v>
      </c>
      <c r="E40" s="40" t="s">
        <v>62</v>
      </c>
      <c r="F40" s="11">
        <v>800251440</v>
      </c>
      <c r="G40" s="11" t="s">
        <v>68</v>
      </c>
      <c r="H40" s="11">
        <v>800149695</v>
      </c>
      <c r="I40" s="11" t="s">
        <v>246</v>
      </c>
      <c r="J40" s="34">
        <v>45245</v>
      </c>
      <c r="K40" s="32">
        <v>123243511</v>
      </c>
      <c r="L40" s="11"/>
    </row>
    <row r="41" spans="1:12" x14ac:dyDescent="0.25">
      <c r="A41" s="11" t="s">
        <v>14</v>
      </c>
      <c r="B41" s="11" t="s">
        <v>52</v>
      </c>
      <c r="C41" s="11" t="s">
        <v>57</v>
      </c>
      <c r="D41" s="11" t="s">
        <v>59</v>
      </c>
      <c r="E41" s="40" t="s">
        <v>16</v>
      </c>
      <c r="F41" s="11">
        <v>800251440</v>
      </c>
      <c r="G41" s="11" t="s">
        <v>68</v>
      </c>
      <c r="H41" s="11">
        <v>800149695</v>
      </c>
      <c r="I41" s="11" t="s">
        <v>246</v>
      </c>
      <c r="J41" s="34">
        <v>45245</v>
      </c>
      <c r="K41" s="32">
        <v>915546</v>
      </c>
      <c r="L41" s="11"/>
    </row>
    <row r="42" spans="1:12" x14ac:dyDescent="0.25">
      <c r="A42" s="11" t="s">
        <v>14</v>
      </c>
      <c r="B42" s="11" t="s">
        <v>52</v>
      </c>
      <c r="C42" s="11" t="s">
        <v>57</v>
      </c>
      <c r="D42" s="11" t="s">
        <v>59</v>
      </c>
      <c r="E42" s="40" t="s">
        <v>16</v>
      </c>
      <c r="F42" s="11">
        <v>800251440</v>
      </c>
      <c r="G42" s="11" t="s">
        <v>68</v>
      </c>
      <c r="H42" s="11">
        <v>899999123</v>
      </c>
      <c r="I42" s="11" t="s">
        <v>104</v>
      </c>
      <c r="J42" s="34">
        <v>45245</v>
      </c>
      <c r="K42" s="32">
        <v>55669260</v>
      </c>
      <c r="L42" s="11"/>
    </row>
    <row r="43" spans="1:12" x14ac:dyDescent="0.25">
      <c r="A43" s="11" t="s">
        <v>14</v>
      </c>
      <c r="B43" s="11" t="s">
        <v>52</v>
      </c>
      <c r="C43" s="11" t="s">
        <v>58</v>
      </c>
      <c r="D43" s="11" t="s">
        <v>15</v>
      </c>
      <c r="E43" s="40" t="s">
        <v>16</v>
      </c>
      <c r="F43" s="11">
        <v>800130907</v>
      </c>
      <c r="G43" s="11" t="s">
        <v>63</v>
      </c>
      <c r="H43" s="11">
        <v>900291018</v>
      </c>
      <c r="I43" s="11" t="s">
        <v>106</v>
      </c>
      <c r="J43" s="34">
        <v>45245</v>
      </c>
      <c r="K43" s="32">
        <v>374803635</v>
      </c>
      <c r="L43" s="11"/>
    </row>
    <row r="44" spans="1:12" x14ac:dyDescent="0.25">
      <c r="A44" s="11" t="s">
        <v>14</v>
      </c>
      <c r="B44" s="11" t="s">
        <v>52</v>
      </c>
      <c r="C44" s="11" t="s">
        <v>58</v>
      </c>
      <c r="D44" s="11" t="s">
        <v>15</v>
      </c>
      <c r="E44" s="40" t="s">
        <v>16</v>
      </c>
      <c r="F44" s="11">
        <v>830003564</v>
      </c>
      <c r="G44" s="11" t="s">
        <v>65</v>
      </c>
      <c r="H44" s="11">
        <v>860006745</v>
      </c>
      <c r="I44" s="11" t="s">
        <v>247</v>
      </c>
      <c r="J44" s="34">
        <v>45245</v>
      </c>
      <c r="K44" s="32">
        <v>65799276</v>
      </c>
      <c r="L44" s="11"/>
    </row>
    <row r="45" spans="1:12" x14ac:dyDescent="0.25">
      <c r="A45" s="11" t="s">
        <v>14</v>
      </c>
      <c r="B45" s="11" t="s">
        <v>52</v>
      </c>
      <c r="C45" s="11" t="s">
        <v>58</v>
      </c>
      <c r="D45" s="11" t="s">
        <v>15</v>
      </c>
      <c r="E45" s="40" t="s">
        <v>16</v>
      </c>
      <c r="F45" s="11">
        <v>830003564</v>
      </c>
      <c r="G45" s="11" t="s">
        <v>65</v>
      </c>
      <c r="H45" s="11">
        <v>860035992</v>
      </c>
      <c r="I45" s="11" t="s">
        <v>99</v>
      </c>
      <c r="J45" s="34">
        <v>45245</v>
      </c>
      <c r="K45" s="32">
        <v>516206060</v>
      </c>
      <c r="L45" s="11"/>
    </row>
    <row r="46" spans="1:12" x14ac:dyDescent="0.25">
      <c r="A46" s="11" t="s">
        <v>14</v>
      </c>
      <c r="B46" s="11" t="s">
        <v>52</v>
      </c>
      <c r="C46" s="11" t="s">
        <v>58</v>
      </c>
      <c r="D46" s="11" t="s">
        <v>15</v>
      </c>
      <c r="E46" s="40" t="s">
        <v>62</v>
      </c>
      <c r="F46" s="11">
        <v>800130907</v>
      </c>
      <c r="G46" s="11" t="s">
        <v>63</v>
      </c>
      <c r="H46" s="11">
        <v>900291018</v>
      </c>
      <c r="I46" s="11" t="s">
        <v>106</v>
      </c>
      <c r="J46" s="34">
        <v>45245</v>
      </c>
      <c r="K46" s="32">
        <v>36522728</v>
      </c>
      <c r="L46" s="11"/>
    </row>
    <row r="47" spans="1:12" x14ac:dyDescent="0.25">
      <c r="A47" s="11" t="s">
        <v>14</v>
      </c>
      <c r="B47" s="11" t="s">
        <v>52</v>
      </c>
      <c r="C47" s="11" t="s">
        <v>58</v>
      </c>
      <c r="D47" s="11" t="s">
        <v>15</v>
      </c>
      <c r="E47" s="40" t="s">
        <v>62</v>
      </c>
      <c r="F47" s="11">
        <v>830003564</v>
      </c>
      <c r="G47" s="11" t="s">
        <v>65</v>
      </c>
      <c r="H47" s="11">
        <v>860006745</v>
      </c>
      <c r="I47" s="11" t="s">
        <v>247</v>
      </c>
      <c r="J47" s="34">
        <v>45245</v>
      </c>
      <c r="K47" s="32">
        <v>152533492</v>
      </c>
      <c r="L47" s="11"/>
    </row>
    <row r="48" spans="1:12" x14ac:dyDescent="0.25">
      <c r="A48" s="11" t="s">
        <v>14</v>
      </c>
      <c r="B48" s="11" t="s">
        <v>52</v>
      </c>
      <c r="C48" s="11" t="s">
        <v>58</v>
      </c>
      <c r="D48" s="11" t="s">
        <v>59</v>
      </c>
      <c r="E48" s="40" t="s">
        <v>16</v>
      </c>
      <c r="F48" s="11">
        <v>800130907</v>
      </c>
      <c r="G48" s="11" t="s">
        <v>63</v>
      </c>
      <c r="H48" s="11">
        <v>900291018</v>
      </c>
      <c r="I48" s="11" t="s">
        <v>106</v>
      </c>
      <c r="J48" s="34">
        <v>45245</v>
      </c>
      <c r="K48" s="32">
        <v>96189962</v>
      </c>
      <c r="L48" s="11"/>
    </row>
    <row r="49" spans="1:12" x14ac:dyDescent="0.25">
      <c r="A49" s="11" t="s">
        <v>14</v>
      </c>
      <c r="B49" s="11" t="s">
        <v>31</v>
      </c>
      <c r="C49" s="11" t="s">
        <v>56</v>
      </c>
      <c r="D49" s="11" t="s">
        <v>15</v>
      </c>
      <c r="E49" s="40" t="s">
        <v>16</v>
      </c>
      <c r="F49" s="11">
        <v>800250119</v>
      </c>
      <c r="G49" s="11" t="s">
        <v>61</v>
      </c>
      <c r="H49" s="11">
        <v>802009783</v>
      </c>
      <c r="I49" s="11" t="s">
        <v>79</v>
      </c>
      <c r="J49" s="34">
        <v>45251</v>
      </c>
      <c r="K49" s="32">
        <v>80450499.760000005</v>
      </c>
      <c r="L49" s="11"/>
    </row>
    <row r="50" spans="1:12" x14ac:dyDescent="0.25">
      <c r="A50" s="11" t="s">
        <v>14</v>
      </c>
      <c r="B50" s="11" t="s">
        <v>31</v>
      </c>
      <c r="C50" s="11" t="s">
        <v>56</v>
      </c>
      <c r="D50" s="11" t="s">
        <v>15</v>
      </c>
      <c r="E50" s="40" t="s">
        <v>16</v>
      </c>
      <c r="F50" s="11">
        <v>800250119</v>
      </c>
      <c r="G50" s="11" t="s">
        <v>61</v>
      </c>
      <c r="H50" s="11">
        <v>802016761</v>
      </c>
      <c r="I50" s="11" t="s">
        <v>80</v>
      </c>
      <c r="J50" s="34">
        <v>45251</v>
      </c>
      <c r="K50" s="32">
        <v>179225345.81999999</v>
      </c>
      <c r="L50" s="11"/>
    </row>
    <row r="51" spans="1:12" x14ac:dyDescent="0.25">
      <c r="A51" s="11" t="s">
        <v>14</v>
      </c>
      <c r="B51" s="11" t="s">
        <v>31</v>
      </c>
      <c r="C51" s="11" t="s">
        <v>56</v>
      </c>
      <c r="D51" s="11" t="s">
        <v>15</v>
      </c>
      <c r="E51" s="40" t="s">
        <v>16</v>
      </c>
      <c r="F51" s="11">
        <v>800250119</v>
      </c>
      <c r="G51" s="11" t="s">
        <v>61</v>
      </c>
      <c r="H51" s="11">
        <v>802020128</v>
      </c>
      <c r="I51" s="11" t="s">
        <v>81</v>
      </c>
      <c r="J51" s="34">
        <v>45251</v>
      </c>
      <c r="K51" s="32">
        <v>181760832.69999999</v>
      </c>
      <c r="L51" s="11"/>
    </row>
    <row r="52" spans="1:12" x14ac:dyDescent="0.25">
      <c r="A52" s="11" t="s">
        <v>14</v>
      </c>
      <c r="B52" s="11" t="s">
        <v>31</v>
      </c>
      <c r="C52" s="11" t="s">
        <v>56</v>
      </c>
      <c r="D52" s="11" t="s">
        <v>15</v>
      </c>
      <c r="E52" s="40" t="s">
        <v>16</v>
      </c>
      <c r="F52" s="11">
        <v>800250119</v>
      </c>
      <c r="G52" s="11" t="s">
        <v>61</v>
      </c>
      <c r="H52" s="11">
        <v>813005431</v>
      </c>
      <c r="I52" s="11" t="s">
        <v>82</v>
      </c>
      <c r="J52" s="34">
        <v>45251</v>
      </c>
      <c r="K52" s="32">
        <v>173578236.22</v>
      </c>
      <c r="L52" s="11"/>
    </row>
    <row r="53" spans="1:12" x14ac:dyDescent="0.25">
      <c r="A53" s="11" t="s">
        <v>14</v>
      </c>
      <c r="B53" s="11" t="s">
        <v>31</v>
      </c>
      <c r="C53" s="11" t="s">
        <v>56</v>
      </c>
      <c r="D53" s="11" t="s">
        <v>15</v>
      </c>
      <c r="E53" s="40" t="s">
        <v>16</v>
      </c>
      <c r="F53" s="11">
        <v>800250119</v>
      </c>
      <c r="G53" s="11" t="s">
        <v>61</v>
      </c>
      <c r="H53" s="11">
        <v>813011577</v>
      </c>
      <c r="I53" s="11" t="s">
        <v>83</v>
      </c>
      <c r="J53" s="34">
        <v>45251</v>
      </c>
      <c r="K53" s="32">
        <v>150253234.38999999</v>
      </c>
      <c r="L53" s="11"/>
    </row>
    <row r="54" spans="1:12" x14ac:dyDescent="0.25">
      <c r="A54" s="11" t="s">
        <v>14</v>
      </c>
      <c r="B54" s="11" t="s">
        <v>31</v>
      </c>
      <c r="C54" s="11" t="s">
        <v>56</v>
      </c>
      <c r="D54" s="11" t="s">
        <v>15</v>
      </c>
      <c r="E54" s="40" t="s">
        <v>16</v>
      </c>
      <c r="F54" s="11">
        <v>800250119</v>
      </c>
      <c r="G54" s="11" t="s">
        <v>61</v>
      </c>
      <c r="H54" s="11">
        <v>819005439</v>
      </c>
      <c r="I54" s="11" t="s">
        <v>84</v>
      </c>
      <c r="J54" s="34">
        <v>45251</v>
      </c>
      <c r="K54" s="32">
        <v>174309828.59</v>
      </c>
      <c r="L54" s="11"/>
    </row>
    <row r="55" spans="1:12" x14ac:dyDescent="0.25">
      <c r="A55" s="11" t="s">
        <v>14</v>
      </c>
      <c r="B55" s="11" t="s">
        <v>31</v>
      </c>
      <c r="C55" s="11" t="s">
        <v>56</v>
      </c>
      <c r="D55" s="11" t="s">
        <v>15</v>
      </c>
      <c r="E55" s="40" t="s">
        <v>16</v>
      </c>
      <c r="F55" s="11">
        <v>800250119</v>
      </c>
      <c r="G55" s="11" t="s">
        <v>61</v>
      </c>
      <c r="H55" s="11">
        <v>822006595</v>
      </c>
      <c r="I55" s="11" t="s">
        <v>85</v>
      </c>
      <c r="J55" s="34">
        <v>45251</v>
      </c>
      <c r="K55" s="32">
        <v>168120476.08000001</v>
      </c>
      <c r="L55" s="11"/>
    </row>
    <row r="56" spans="1:12" x14ac:dyDescent="0.25">
      <c r="A56" s="11" t="s">
        <v>14</v>
      </c>
      <c r="B56" s="11" t="s">
        <v>31</v>
      </c>
      <c r="C56" s="11" t="s">
        <v>56</v>
      </c>
      <c r="D56" s="11" t="s">
        <v>15</v>
      </c>
      <c r="E56" s="40" t="s">
        <v>16</v>
      </c>
      <c r="F56" s="11">
        <v>800250119</v>
      </c>
      <c r="G56" s="11" t="s">
        <v>61</v>
      </c>
      <c r="H56" s="11">
        <v>890700666</v>
      </c>
      <c r="I56" s="11" t="s">
        <v>86</v>
      </c>
      <c r="J56" s="34">
        <v>45251</v>
      </c>
      <c r="K56" s="32">
        <v>172713438.11000001</v>
      </c>
      <c r="L56" s="11"/>
    </row>
    <row r="57" spans="1:12" x14ac:dyDescent="0.25">
      <c r="A57" s="11" t="s">
        <v>14</v>
      </c>
      <c r="B57" s="11" t="s">
        <v>31</v>
      </c>
      <c r="C57" s="11" t="s">
        <v>56</v>
      </c>
      <c r="D57" s="11" t="s">
        <v>15</v>
      </c>
      <c r="E57" s="40" t="s">
        <v>16</v>
      </c>
      <c r="F57" s="11">
        <v>800250119</v>
      </c>
      <c r="G57" s="11" t="s">
        <v>61</v>
      </c>
      <c r="H57" s="11">
        <v>890982264</v>
      </c>
      <c r="I57" s="11" t="s">
        <v>87</v>
      </c>
      <c r="J57" s="34">
        <v>45251</v>
      </c>
      <c r="K57" s="32">
        <v>167682714.28</v>
      </c>
      <c r="L57" s="11"/>
    </row>
    <row r="58" spans="1:12" x14ac:dyDescent="0.25">
      <c r="A58" s="11" t="s">
        <v>14</v>
      </c>
      <c r="B58" s="11" t="s">
        <v>31</v>
      </c>
      <c r="C58" s="11" t="s">
        <v>56</v>
      </c>
      <c r="D58" s="11" t="s">
        <v>15</v>
      </c>
      <c r="E58" s="40" t="s">
        <v>16</v>
      </c>
      <c r="F58" s="11">
        <v>800250119</v>
      </c>
      <c r="G58" s="11" t="s">
        <v>61</v>
      </c>
      <c r="H58" s="11">
        <v>891409390</v>
      </c>
      <c r="I58" s="11" t="s">
        <v>88</v>
      </c>
      <c r="J58" s="34">
        <v>45251</v>
      </c>
      <c r="K58" s="32">
        <v>185356600.42000002</v>
      </c>
      <c r="L58" s="11"/>
    </row>
    <row r="59" spans="1:12" x14ac:dyDescent="0.25">
      <c r="A59" s="11" t="s">
        <v>14</v>
      </c>
      <c r="B59" s="11" t="s">
        <v>31</v>
      </c>
      <c r="C59" s="11" t="s">
        <v>56</v>
      </c>
      <c r="D59" s="11" t="s">
        <v>15</v>
      </c>
      <c r="E59" s="40" t="s">
        <v>16</v>
      </c>
      <c r="F59" s="11">
        <v>800250119</v>
      </c>
      <c r="G59" s="11" t="s">
        <v>61</v>
      </c>
      <c r="H59" s="11">
        <v>900013381</v>
      </c>
      <c r="I59" s="11" t="s">
        <v>89</v>
      </c>
      <c r="J59" s="34">
        <v>45251</v>
      </c>
      <c r="K59" s="32">
        <v>154453580.88</v>
      </c>
      <c r="L59" s="11"/>
    </row>
    <row r="60" spans="1:12" x14ac:dyDescent="0.25">
      <c r="A60" s="11" t="s">
        <v>14</v>
      </c>
      <c r="B60" s="11" t="s">
        <v>31</v>
      </c>
      <c r="C60" s="11" t="s">
        <v>56</v>
      </c>
      <c r="D60" s="11" t="s">
        <v>15</v>
      </c>
      <c r="E60" s="40" t="s">
        <v>16</v>
      </c>
      <c r="F60" s="11">
        <v>800250119</v>
      </c>
      <c r="G60" s="11" t="s">
        <v>61</v>
      </c>
      <c r="H60" s="11">
        <v>900228989</v>
      </c>
      <c r="I60" s="11" t="s">
        <v>90</v>
      </c>
      <c r="J60" s="34">
        <v>45251</v>
      </c>
      <c r="K60" s="32">
        <v>78936969.769999996</v>
      </c>
      <c r="L60" s="11"/>
    </row>
    <row r="61" spans="1:12" x14ac:dyDescent="0.25">
      <c r="A61" s="11" t="s">
        <v>14</v>
      </c>
      <c r="B61" s="11" t="s">
        <v>32</v>
      </c>
      <c r="C61" s="11" t="s">
        <v>56</v>
      </c>
      <c r="D61" s="11" t="s">
        <v>15</v>
      </c>
      <c r="E61" s="40" t="s">
        <v>62</v>
      </c>
      <c r="F61" s="11">
        <v>800250119</v>
      </c>
      <c r="G61" s="11" t="s">
        <v>61</v>
      </c>
      <c r="H61" s="11">
        <v>802009783</v>
      </c>
      <c r="I61" s="11" t="s">
        <v>79</v>
      </c>
      <c r="J61" s="34">
        <v>45251</v>
      </c>
      <c r="K61" s="32">
        <v>474300</v>
      </c>
      <c r="L61" s="11"/>
    </row>
    <row r="62" spans="1:12" x14ac:dyDescent="0.25">
      <c r="A62" s="11" t="s">
        <v>14</v>
      </c>
      <c r="B62" s="11" t="s">
        <v>33</v>
      </c>
      <c r="C62" s="11" t="s">
        <v>57</v>
      </c>
      <c r="D62" s="11" t="s">
        <v>15</v>
      </c>
      <c r="E62" s="40" t="s">
        <v>16</v>
      </c>
      <c r="F62" s="11">
        <v>800130907</v>
      </c>
      <c r="G62" s="11" t="s">
        <v>63</v>
      </c>
      <c r="H62" s="11">
        <v>816001182</v>
      </c>
      <c r="I62" s="11" t="s">
        <v>91</v>
      </c>
      <c r="J62" s="34">
        <v>45251</v>
      </c>
      <c r="K62" s="32">
        <v>10190</v>
      </c>
      <c r="L62" s="11"/>
    </row>
    <row r="63" spans="1:12" x14ac:dyDescent="0.25">
      <c r="A63" s="11" t="s">
        <v>14</v>
      </c>
      <c r="B63" s="11" t="s">
        <v>33</v>
      </c>
      <c r="C63" s="11" t="s">
        <v>57</v>
      </c>
      <c r="D63" s="11" t="s">
        <v>15</v>
      </c>
      <c r="E63" s="40" t="s">
        <v>16</v>
      </c>
      <c r="F63" s="11">
        <v>805001157</v>
      </c>
      <c r="G63" s="11" t="s">
        <v>64</v>
      </c>
      <c r="H63" s="11">
        <v>800048954</v>
      </c>
      <c r="I63" s="11" t="s">
        <v>92</v>
      </c>
      <c r="J63" s="34">
        <v>45251</v>
      </c>
      <c r="K63" s="32">
        <v>7325250</v>
      </c>
      <c r="L63" s="11"/>
    </row>
    <row r="64" spans="1:12" x14ac:dyDescent="0.25">
      <c r="A64" s="11" t="s">
        <v>14</v>
      </c>
      <c r="B64" s="11" t="s">
        <v>33</v>
      </c>
      <c r="C64" s="11" t="s">
        <v>57</v>
      </c>
      <c r="D64" s="11" t="s">
        <v>15</v>
      </c>
      <c r="E64" s="40" t="s">
        <v>16</v>
      </c>
      <c r="F64" s="11">
        <v>805001157</v>
      </c>
      <c r="G64" s="11" t="s">
        <v>64</v>
      </c>
      <c r="H64" s="11">
        <v>891409291</v>
      </c>
      <c r="I64" s="11" t="s">
        <v>93</v>
      </c>
      <c r="J64" s="34">
        <v>45251</v>
      </c>
      <c r="K64" s="32">
        <v>2481946</v>
      </c>
      <c r="L64" s="11"/>
    </row>
    <row r="65" spans="1:12" x14ac:dyDescent="0.25">
      <c r="A65" s="11" t="s">
        <v>14</v>
      </c>
      <c r="B65" s="11" t="s">
        <v>33</v>
      </c>
      <c r="C65" s="11" t="s">
        <v>57</v>
      </c>
      <c r="D65" s="11" t="s">
        <v>15</v>
      </c>
      <c r="E65" s="40" t="s">
        <v>16</v>
      </c>
      <c r="F65" s="11">
        <v>805001157</v>
      </c>
      <c r="G65" s="11" t="s">
        <v>64</v>
      </c>
      <c r="H65" s="11">
        <v>891480000</v>
      </c>
      <c r="I65" s="11" t="s">
        <v>94</v>
      </c>
      <c r="J65" s="34">
        <v>45251</v>
      </c>
      <c r="K65" s="32">
        <v>43247</v>
      </c>
      <c r="L65" s="11"/>
    </row>
    <row r="66" spans="1:12" x14ac:dyDescent="0.25">
      <c r="A66" s="11" t="s">
        <v>14</v>
      </c>
      <c r="B66" s="11" t="s">
        <v>33</v>
      </c>
      <c r="C66" s="11" t="s">
        <v>57</v>
      </c>
      <c r="D66" s="11" t="s">
        <v>15</v>
      </c>
      <c r="E66" s="40" t="s">
        <v>16</v>
      </c>
      <c r="F66" s="11">
        <v>830003564</v>
      </c>
      <c r="G66" s="11" t="s">
        <v>65</v>
      </c>
      <c r="H66" s="11">
        <v>800185449</v>
      </c>
      <c r="I66" s="11" t="s">
        <v>95</v>
      </c>
      <c r="J66" s="34">
        <v>45251</v>
      </c>
      <c r="K66" s="32">
        <v>336582.5</v>
      </c>
      <c r="L66" s="11"/>
    </row>
    <row r="67" spans="1:12" x14ac:dyDescent="0.25">
      <c r="A67" s="11" t="s">
        <v>14</v>
      </c>
      <c r="B67" s="11" t="s">
        <v>33</v>
      </c>
      <c r="C67" s="11" t="s">
        <v>57</v>
      </c>
      <c r="D67" s="11" t="s">
        <v>15</v>
      </c>
      <c r="E67" s="40" t="s">
        <v>16</v>
      </c>
      <c r="F67" s="11">
        <v>830003564</v>
      </c>
      <c r="G67" s="11" t="s">
        <v>65</v>
      </c>
      <c r="H67" s="11">
        <v>860007336</v>
      </c>
      <c r="I67" s="11" t="s">
        <v>96</v>
      </c>
      <c r="J67" s="34">
        <v>45251</v>
      </c>
      <c r="K67" s="32">
        <v>1292153.74</v>
      </c>
      <c r="L67" s="11"/>
    </row>
    <row r="68" spans="1:12" x14ac:dyDescent="0.25">
      <c r="A68" s="11" t="s">
        <v>14</v>
      </c>
      <c r="B68" s="11" t="s">
        <v>33</v>
      </c>
      <c r="C68" s="11" t="s">
        <v>57</v>
      </c>
      <c r="D68" s="11" t="s">
        <v>15</v>
      </c>
      <c r="E68" s="40" t="s">
        <v>16</v>
      </c>
      <c r="F68" s="11">
        <v>830003564</v>
      </c>
      <c r="G68" s="11" t="s">
        <v>65</v>
      </c>
      <c r="H68" s="11">
        <v>860013570</v>
      </c>
      <c r="I68" s="11" t="s">
        <v>97</v>
      </c>
      <c r="J68" s="34">
        <v>45251</v>
      </c>
      <c r="K68" s="32">
        <v>137270277.03</v>
      </c>
      <c r="L68" s="11"/>
    </row>
    <row r="69" spans="1:12" x14ac:dyDescent="0.25">
      <c r="A69" s="11" t="s">
        <v>14</v>
      </c>
      <c r="B69" s="11" t="s">
        <v>33</v>
      </c>
      <c r="C69" s="11" t="s">
        <v>57</v>
      </c>
      <c r="D69" s="11" t="s">
        <v>15</v>
      </c>
      <c r="E69" s="40" t="s">
        <v>16</v>
      </c>
      <c r="F69" s="11">
        <v>830003564</v>
      </c>
      <c r="G69" s="11" t="s">
        <v>65</v>
      </c>
      <c r="H69" s="11">
        <v>860015536</v>
      </c>
      <c r="I69" s="11" t="s">
        <v>18</v>
      </c>
      <c r="J69" s="34">
        <v>45251</v>
      </c>
      <c r="K69" s="32">
        <v>44808</v>
      </c>
      <c r="L69" s="11"/>
    </row>
    <row r="70" spans="1:12" x14ac:dyDescent="0.25">
      <c r="A70" s="11" t="s">
        <v>14</v>
      </c>
      <c r="B70" s="11" t="s">
        <v>33</v>
      </c>
      <c r="C70" s="11" t="s">
        <v>57</v>
      </c>
      <c r="D70" s="11" t="s">
        <v>15</v>
      </c>
      <c r="E70" s="40" t="s">
        <v>16</v>
      </c>
      <c r="F70" s="11">
        <v>830003564</v>
      </c>
      <c r="G70" s="11" t="s">
        <v>65</v>
      </c>
      <c r="H70" s="11">
        <v>860015888</v>
      </c>
      <c r="I70" s="11" t="s">
        <v>98</v>
      </c>
      <c r="J70" s="34">
        <v>45251</v>
      </c>
      <c r="K70" s="32">
        <v>51615.06</v>
      </c>
      <c r="L70" s="11"/>
    </row>
    <row r="71" spans="1:12" x14ac:dyDescent="0.25">
      <c r="A71" s="11" t="s">
        <v>14</v>
      </c>
      <c r="B71" s="11" t="s">
        <v>33</v>
      </c>
      <c r="C71" s="11" t="s">
        <v>57</v>
      </c>
      <c r="D71" s="11" t="s">
        <v>15</v>
      </c>
      <c r="E71" s="40" t="s">
        <v>16</v>
      </c>
      <c r="F71" s="11">
        <v>830003564</v>
      </c>
      <c r="G71" s="11" t="s">
        <v>65</v>
      </c>
      <c r="H71" s="11">
        <v>860035992</v>
      </c>
      <c r="I71" s="11" t="s">
        <v>99</v>
      </c>
      <c r="J71" s="34">
        <v>45251</v>
      </c>
      <c r="K71" s="32">
        <v>1182065.76</v>
      </c>
      <c r="L71" s="11"/>
    </row>
    <row r="72" spans="1:12" x14ac:dyDescent="0.25">
      <c r="A72" s="11" t="s">
        <v>14</v>
      </c>
      <c r="B72" s="11" t="s">
        <v>33</v>
      </c>
      <c r="C72" s="11" t="s">
        <v>57</v>
      </c>
      <c r="D72" s="11" t="s">
        <v>15</v>
      </c>
      <c r="E72" s="40" t="s">
        <v>16</v>
      </c>
      <c r="F72" s="11">
        <v>830003564</v>
      </c>
      <c r="G72" s="11" t="s">
        <v>65</v>
      </c>
      <c r="H72" s="11">
        <v>860090566</v>
      </c>
      <c r="I72" s="11" t="s">
        <v>100</v>
      </c>
      <c r="J72" s="34">
        <v>45251</v>
      </c>
      <c r="K72" s="32">
        <v>1839985</v>
      </c>
      <c r="L72" s="11"/>
    </row>
    <row r="73" spans="1:12" x14ac:dyDescent="0.25">
      <c r="A73" s="11" t="s">
        <v>14</v>
      </c>
      <c r="B73" s="11" t="s">
        <v>33</v>
      </c>
      <c r="C73" s="11" t="s">
        <v>57</v>
      </c>
      <c r="D73" s="11" t="s">
        <v>15</v>
      </c>
      <c r="E73" s="40" t="s">
        <v>16</v>
      </c>
      <c r="F73" s="11">
        <v>830003564</v>
      </c>
      <c r="G73" s="11" t="s">
        <v>65</v>
      </c>
      <c r="H73" s="11">
        <v>860509323</v>
      </c>
      <c r="I73" s="11" t="s">
        <v>101</v>
      </c>
      <c r="J73" s="34">
        <v>45251</v>
      </c>
      <c r="K73" s="32">
        <v>156468</v>
      </c>
      <c r="L73" s="11"/>
    </row>
    <row r="74" spans="1:12" x14ac:dyDescent="0.25">
      <c r="A74" s="11" t="s">
        <v>14</v>
      </c>
      <c r="B74" s="11" t="s">
        <v>33</v>
      </c>
      <c r="C74" s="11" t="s">
        <v>57</v>
      </c>
      <c r="D74" s="11" t="s">
        <v>15</v>
      </c>
      <c r="E74" s="40" t="s">
        <v>16</v>
      </c>
      <c r="F74" s="11">
        <v>830003564</v>
      </c>
      <c r="G74" s="11" t="s">
        <v>65</v>
      </c>
      <c r="H74" s="11">
        <v>890102768</v>
      </c>
      <c r="I74" s="11" t="s">
        <v>102</v>
      </c>
      <c r="J74" s="34">
        <v>45251</v>
      </c>
      <c r="K74" s="32">
        <v>79352</v>
      </c>
      <c r="L74" s="11"/>
    </row>
    <row r="75" spans="1:12" x14ac:dyDescent="0.25">
      <c r="A75" s="11" t="s">
        <v>14</v>
      </c>
      <c r="B75" s="11" t="s">
        <v>33</v>
      </c>
      <c r="C75" s="11" t="s">
        <v>57</v>
      </c>
      <c r="D75" s="11" t="s">
        <v>15</v>
      </c>
      <c r="E75" s="40" t="s">
        <v>16</v>
      </c>
      <c r="F75" s="11">
        <v>830003564</v>
      </c>
      <c r="G75" s="11" t="s">
        <v>65</v>
      </c>
      <c r="H75" s="11">
        <v>899999092</v>
      </c>
      <c r="I75" s="11" t="s">
        <v>103</v>
      </c>
      <c r="J75" s="34">
        <v>45251</v>
      </c>
      <c r="K75" s="32">
        <v>1781687</v>
      </c>
      <c r="L75" s="11"/>
    </row>
    <row r="76" spans="1:12" x14ac:dyDescent="0.25">
      <c r="A76" s="11" t="s">
        <v>14</v>
      </c>
      <c r="B76" s="11" t="s">
        <v>33</v>
      </c>
      <c r="C76" s="11" t="s">
        <v>57</v>
      </c>
      <c r="D76" s="11" t="s">
        <v>15</v>
      </c>
      <c r="E76" s="40" t="s">
        <v>16</v>
      </c>
      <c r="F76" s="11">
        <v>830003564</v>
      </c>
      <c r="G76" s="11" t="s">
        <v>65</v>
      </c>
      <c r="H76" s="11">
        <v>899999123</v>
      </c>
      <c r="I76" s="11" t="s">
        <v>104</v>
      </c>
      <c r="J76" s="34">
        <v>45251</v>
      </c>
      <c r="K76" s="32">
        <v>1447031.68</v>
      </c>
      <c r="L76" s="11"/>
    </row>
    <row r="77" spans="1:12" x14ac:dyDescent="0.25">
      <c r="A77" s="11" t="s">
        <v>14</v>
      </c>
      <c r="B77" s="11" t="s">
        <v>33</v>
      </c>
      <c r="C77" s="11" t="s">
        <v>57</v>
      </c>
      <c r="D77" s="11" t="s">
        <v>15</v>
      </c>
      <c r="E77" s="40" t="s">
        <v>16</v>
      </c>
      <c r="F77" s="11">
        <v>860066942</v>
      </c>
      <c r="G77" s="11" t="s">
        <v>66</v>
      </c>
      <c r="H77" s="11">
        <v>816001182</v>
      </c>
      <c r="I77" s="11" t="s">
        <v>91</v>
      </c>
      <c r="J77" s="34">
        <v>45251</v>
      </c>
      <c r="K77" s="32">
        <v>123830843.75</v>
      </c>
      <c r="L77" s="11"/>
    </row>
    <row r="78" spans="1:12" x14ac:dyDescent="0.25">
      <c r="A78" s="11" t="s">
        <v>14</v>
      </c>
      <c r="B78" s="11" t="s">
        <v>33</v>
      </c>
      <c r="C78" s="11" t="s">
        <v>57</v>
      </c>
      <c r="D78" s="11" t="s">
        <v>15</v>
      </c>
      <c r="E78" s="40" t="s">
        <v>16</v>
      </c>
      <c r="F78" s="11">
        <v>860066942</v>
      </c>
      <c r="G78" s="11" t="s">
        <v>66</v>
      </c>
      <c r="H78" s="11">
        <v>830027558</v>
      </c>
      <c r="I78" s="11" t="s">
        <v>105</v>
      </c>
      <c r="J78" s="34">
        <v>45251</v>
      </c>
      <c r="K78" s="32">
        <v>2829400</v>
      </c>
      <c r="L78" s="11"/>
    </row>
    <row r="79" spans="1:12" x14ac:dyDescent="0.25">
      <c r="A79" s="11" t="s">
        <v>14</v>
      </c>
      <c r="B79" s="11" t="s">
        <v>33</v>
      </c>
      <c r="C79" s="11" t="s">
        <v>57</v>
      </c>
      <c r="D79" s="11" t="s">
        <v>15</v>
      </c>
      <c r="E79" s="40" t="s">
        <v>16</v>
      </c>
      <c r="F79" s="11">
        <v>860066942</v>
      </c>
      <c r="G79" s="11" t="s">
        <v>66</v>
      </c>
      <c r="H79" s="11">
        <v>860066942</v>
      </c>
      <c r="I79" s="11" t="s">
        <v>66</v>
      </c>
      <c r="J79" s="34">
        <v>45251</v>
      </c>
      <c r="K79" s="32">
        <v>8486076</v>
      </c>
      <c r="L79" s="11"/>
    </row>
    <row r="80" spans="1:12" x14ac:dyDescent="0.25">
      <c r="A80" s="11" t="s">
        <v>14</v>
      </c>
      <c r="B80" s="11" t="s">
        <v>33</v>
      </c>
      <c r="C80" s="11" t="s">
        <v>57</v>
      </c>
      <c r="D80" s="11" t="s">
        <v>15</v>
      </c>
      <c r="E80" s="40" t="s">
        <v>16</v>
      </c>
      <c r="F80" s="11">
        <v>900156264</v>
      </c>
      <c r="G80" s="11" t="s">
        <v>17</v>
      </c>
      <c r="H80" s="11">
        <v>860015536</v>
      </c>
      <c r="I80" s="11" t="s">
        <v>18</v>
      </c>
      <c r="J80" s="34">
        <v>45251</v>
      </c>
      <c r="K80" s="32">
        <v>1306530</v>
      </c>
      <c r="L80" s="11"/>
    </row>
    <row r="81" spans="1:12" x14ac:dyDescent="0.25">
      <c r="A81" s="11" t="s">
        <v>14</v>
      </c>
      <c r="B81" s="11" t="s">
        <v>33</v>
      </c>
      <c r="C81" s="11" t="s">
        <v>57</v>
      </c>
      <c r="D81" s="11" t="s">
        <v>15</v>
      </c>
      <c r="E81" s="40" t="s">
        <v>62</v>
      </c>
      <c r="F81" s="11">
        <v>830003564</v>
      </c>
      <c r="G81" s="11" t="s">
        <v>65</v>
      </c>
      <c r="H81" s="11">
        <v>860013570</v>
      </c>
      <c r="I81" s="11" t="s">
        <v>97</v>
      </c>
      <c r="J81" s="34">
        <v>45251</v>
      </c>
      <c r="K81" s="32">
        <v>198576</v>
      </c>
      <c r="L81" s="11"/>
    </row>
    <row r="82" spans="1:12" x14ac:dyDescent="0.25">
      <c r="A82" s="11" t="s">
        <v>14</v>
      </c>
      <c r="B82" s="11" t="s">
        <v>33</v>
      </c>
      <c r="C82" s="11" t="s">
        <v>57</v>
      </c>
      <c r="D82" s="11" t="s">
        <v>59</v>
      </c>
      <c r="E82" s="40" t="s">
        <v>16</v>
      </c>
      <c r="F82" s="11">
        <v>805001157</v>
      </c>
      <c r="G82" s="11" t="s">
        <v>64</v>
      </c>
      <c r="H82" s="11">
        <v>891409291</v>
      </c>
      <c r="I82" s="11" t="s">
        <v>93</v>
      </c>
      <c r="J82" s="34">
        <v>45251</v>
      </c>
      <c r="K82" s="32">
        <v>10859707</v>
      </c>
      <c r="L82" s="11"/>
    </row>
    <row r="83" spans="1:12" x14ac:dyDescent="0.25">
      <c r="A83" s="11" t="s">
        <v>14</v>
      </c>
      <c r="B83" s="11" t="s">
        <v>33</v>
      </c>
      <c r="C83" s="11" t="s">
        <v>57</v>
      </c>
      <c r="D83" s="11" t="s">
        <v>59</v>
      </c>
      <c r="E83" s="40" t="s">
        <v>16</v>
      </c>
      <c r="F83" s="11">
        <v>830003564</v>
      </c>
      <c r="G83" s="11" t="s">
        <v>65</v>
      </c>
      <c r="H83" s="11">
        <v>899999123</v>
      </c>
      <c r="I83" s="11" t="s">
        <v>104</v>
      </c>
      <c r="J83" s="34">
        <v>45251</v>
      </c>
      <c r="K83" s="32">
        <v>90000</v>
      </c>
      <c r="L83" s="11"/>
    </row>
    <row r="84" spans="1:12" x14ac:dyDescent="0.25">
      <c r="A84" s="11" t="s">
        <v>14</v>
      </c>
      <c r="B84" s="11" t="s">
        <v>33</v>
      </c>
      <c r="C84" s="11" t="s">
        <v>57</v>
      </c>
      <c r="D84" s="11" t="s">
        <v>59</v>
      </c>
      <c r="E84" s="40" t="s">
        <v>62</v>
      </c>
      <c r="F84" s="11">
        <v>830003564</v>
      </c>
      <c r="G84" s="11" t="s">
        <v>65</v>
      </c>
      <c r="H84" s="11">
        <v>860013570</v>
      </c>
      <c r="I84" s="11" t="s">
        <v>97</v>
      </c>
      <c r="J84" s="34">
        <v>45251</v>
      </c>
      <c r="K84" s="32">
        <v>734693934</v>
      </c>
      <c r="L84" s="11"/>
    </row>
    <row r="85" spans="1:12" x14ac:dyDescent="0.25">
      <c r="A85" s="11" t="s">
        <v>14</v>
      </c>
      <c r="B85" s="11" t="s">
        <v>33</v>
      </c>
      <c r="C85" s="11" t="s">
        <v>57</v>
      </c>
      <c r="D85" s="11" t="s">
        <v>60</v>
      </c>
      <c r="E85" s="40" t="s">
        <v>62</v>
      </c>
      <c r="F85" s="11">
        <v>800130907</v>
      </c>
      <c r="G85" s="11" t="s">
        <v>63</v>
      </c>
      <c r="H85" s="11">
        <v>816001182</v>
      </c>
      <c r="I85" s="11" t="s">
        <v>91</v>
      </c>
      <c r="J85" s="34">
        <v>45251</v>
      </c>
      <c r="K85" s="32">
        <v>459696</v>
      </c>
      <c r="L85" s="11"/>
    </row>
    <row r="86" spans="1:12" x14ac:dyDescent="0.25">
      <c r="A86" s="11" t="s">
        <v>14</v>
      </c>
      <c r="B86" s="11" t="s">
        <v>33</v>
      </c>
      <c r="C86" s="11" t="s">
        <v>58</v>
      </c>
      <c r="D86" s="11" t="s">
        <v>15</v>
      </c>
      <c r="E86" s="40" t="s">
        <v>16</v>
      </c>
      <c r="F86" s="11">
        <v>800130907</v>
      </c>
      <c r="G86" s="11" t="s">
        <v>63</v>
      </c>
      <c r="H86" s="11">
        <v>900291018</v>
      </c>
      <c r="I86" s="11" t="s">
        <v>106</v>
      </c>
      <c r="J86" s="34">
        <v>45251</v>
      </c>
      <c r="K86" s="32">
        <v>2215304</v>
      </c>
      <c r="L86" s="11"/>
    </row>
    <row r="87" spans="1:12" x14ac:dyDescent="0.25">
      <c r="A87" s="11" t="s">
        <v>14</v>
      </c>
      <c r="B87" s="11" t="s">
        <v>33</v>
      </c>
      <c r="C87" s="11" t="s">
        <v>58</v>
      </c>
      <c r="D87" s="11" t="s">
        <v>15</v>
      </c>
      <c r="E87" s="40" t="s">
        <v>16</v>
      </c>
      <c r="F87" s="11">
        <v>800251440</v>
      </c>
      <c r="G87" s="11" t="s">
        <v>68</v>
      </c>
      <c r="H87" s="11">
        <v>900578105</v>
      </c>
      <c r="I87" s="11" t="s">
        <v>107</v>
      </c>
      <c r="J87" s="34">
        <v>45251</v>
      </c>
      <c r="K87" s="32">
        <v>256800</v>
      </c>
      <c r="L87" s="11"/>
    </row>
    <row r="88" spans="1:12" x14ac:dyDescent="0.25">
      <c r="A88" s="11" t="s">
        <v>14</v>
      </c>
      <c r="B88" s="11" t="s">
        <v>33</v>
      </c>
      <c r="C88" s="11" t="s">
        <v>58</v>
      </c>
      <c r="D88" s="11" t="s">
        <v>15</v>
      </c>
      <c r="E88" s="40" t="s">
        <v>16</v>
      </c>
      <c r="F88" s="11">
        <v>805001157</v>
      </c>
      <c r="G88" s="11" t="s">
        <v>64</v>
      </c>
      <c r="H88" s="11">
        <v>900149596</v>
      </c>
      <c r="I88" s="11" t="s">
        <v>108</v>
      </c>
      <c r="J88" s="34">
        <v>45251</v>
      </c>
      <c r="K88" s="32">
        <v>52273</v>
      </c>
      <c r="L88" s="11"/>
    </row>
    <row r="89" spans="1:12" x14ac:dyDescent="0.25">
      <c r="A89" s="11" t="s">
        <v>14</v>
      </c>
      <c r="B89" s="11" t="s">
        <v>33</v>
      </c>
      <c r="C89" s="11" t="s">
        <v>58</v>
      </c>
      <c r="D89" s="11" t="s">
        <v>15</v>
      </c>
      <c r="E89" s="40" t="s">
        <v>16</v>
      </c>
      <c r="F89" s="11">
        <v>806008394</v>
      </c>
      <c r="G89" s="11" t="s">
        <v>69</v>
      </c>
      <c r="H89" s="11">
        <v>900980728</v>
      </c>
      <c r="I89" s="11" t="s">
        <v>109</v>
      </c>
      <c r="J89" s="34">
        <v>45251</v>
      </c>
      <c r="K89" s="32">
        <v>3697347</v>
      </c>
      <c r="L89" s="11"/>
    </row>
    <row r="90" spans="1:12" x14ac:dyDescent="0.25">
      <c r="A90" s="11" t="s">
        <v>14</v>
      </c>
      <c r="B90" s="11" t="s">
        <v>33</v>
      </c>
      <c r="C90" s="11" t="s">
        <v>58</v>
      </c>
      <c r="D90" s="11" t="s">
        <v>15</v>
      </c>
      <c r="E90" s="40" t="s">
        <v>16</v>
      </c>
      <c r="F90" s="11">
        <v>830003564</v>
      </c>
      <c r="G90" s="11" t="s">
        <v>65</v>
      </c>
      <c r="H90" s="11">
        <v>860015536</v>
      </c>
      <c r="I90" s="11" t="s">
        <v>18</v>
      </c>
      <c r="J90" s="34">
        <v>45251</v>
      </c>
      <c r="K90" s="32">
        <v>3339835.87</v>
      </c>
      <c r="L90" s="11"/>
    </row>
    <row r="91" spans="1:12" x14ac:dyDescent="0.25">
      <c r="A91" s="11" t="s">
        <v>14</v>
      </c>
      <c r="B91" s="11" t="s">
        <v>33</v>
      </c>
      <c r="C91" s="11" t="s">
        <v>58</v>
      </c>
      <c r="D91" s="11" t="s">
        <v>15</v>
      </c>
      <c r="E91" s="40" t="s">
        <v>16</v>
      </c>
      <c r="F91" s="11">
        <v>830003564</v>
      </c>
      <c r="G91" s="11" t="s">
        <v>65</v>
      </c>
      <c r="H91" s="11">
        <v>900574594</v>
      </c>
      <c r="I91" s="11" t="s">
        <v>110</v>
      </c>
      <c r="J91" s="34">
        <v>45251</v>
      </c>
      <c r="K91" s="32">
        <v>5740924.79</v>
      </c>
      <c r="L91" s="11"/>
    </row>
    <row r="92" spans="1:12" x14ac:dyDescent="0.25">
      <c r="A92" s="11" t="s">
        <v>14</v>
      </c>
      <c r="B92" s="11" t="s">
        <v>33</v>
      </c>
      <c r="C92" s="11" t="s">
        <v>58</v>
      </c>
      <c r="D92" s="11" t="s">
        <v>15</v>
      </c>
      <c r="E92" s="40" t="s">
        <v>16</v>
      </c>
      <c r="F92" s="11">
        <v>900156264</v>
      </c>
      <c r="G92" s="11" t="s">
        <v>17</v>
      </c>
      <c r="H92" s="11">
        <v>860015536</v>
      </c>
      <c r="I92" s="11" t="s">
        <v>18</v>
      </c>
      <c r="J92" s="34">
        <v>45251</v>
      </c>
      <c r="K92" s="32">
        <v>14107268</v>
      </c>
      <c r="L92" s="11"/>
    </row>
    <row r="93" spans="1:12" x14ac:dyDescent="0.25">
      <c r="A93" s="11" t="s">
        <v>14</v>
      </c>
      <c r="B93" s="11" t="s">
        <v>33</v>
      </c>
      <c r="C93" s="11" t="s">
        <v>58</v>
      </c>
      <c r="D93" s="11" t="s">
        <v>15</v>
      </c>
      <c r="E93" s="40" t="s">
        <v>16</v>
      </c>
      <c r="F93" s="11">
        <v>900604350</v>
      </c>
      <c r="G93" s="11" t="s">
        <v>71</v>
      </c>
      <c r="H93" s="11">
        <v>901147577</v>
      </c>
      <c r="I93" s="11" t="s">
        <v>111</v>
      </c>
      <c r="J93" s="34">
        <v>45251</v>
      </c>
      <c r="K93" s="32">
        <v>163396</v>
      </c>
      <c r="L93" s="11"/>
    </row>
    <row r="94" spans="1:12" x14ac:dyDescent="0.25">
      <c r="A94" s="11" t="s">
        <v>14</v>
      </c>
      <c r="B94" s="11" t="s">
        <v>33</v>
      </c>
      <c r="C94" s="11" t="s">
        <v>58</v>
      </c>
      <c r="D94" s="11" t="s">
        <v>15</v>
      </c>
      <c r="E94" s="40" t="s">
        <v>62</v>
      </c>
      <c r="F94" s="11">
        <v>800130907</v>
      </c>
      <c r="G94" s="11" t="s">
        <v>63</v>
      </c>
      <c r="H94" s="11">
        <v>900291018</v>
      </c>
      <c r="I94" s="11" t="s">
        <v>106</v>
      </c>
      <c r="J94" s="34">
        <v>45251</v>
      </c>
      <c r="K94" s="32">
        <v>210000</v>
      </c>
      <c r="L94" s="11"/>
    </row>
    <row r="95" spans="1:12" x14ac:dyDescent="0.25">
      <c r="A95" s="11" t="s">
        <v>14</v>
      </c>
      <c r="B95" s="11" t="s">
        <v>33</v>
      </c>
      <c r="C95" s="11" t="s">
        <v>58</v>
      </c>
      <c r="D95" s="11" t="s">
        <v>15</v>
      </c>
      <c r="E95" s="40" t="s">
        <v>62</v>
      </c>
      <c r="F95" s="11">
        <v>800251440</v>
      </c>
      <c r="G95" s="11" t="s">
        <v>68</v>
      </c>
      <c r="H95" s="11">
        <v>900578105</v>
      </c>
      <c r="I95" s="11" t="s">
        <v>107</v>
      </c>
      <c r="J95" s="34">
        <v>45251</v>
      </c>
      <c r="K95" s="32">
        <v>145719</v>
      </c>
      <c r="L95" s="11"/>
    </row>
    <row r="96" spans="1:12" x14ac:dyDescent="0.25">
      <c r="A96" s="11" t="s">
        <v>14</v>
      </c>
      <c r="B96" s="11" t="s">
        <v>33</v>
      </c>
      <c r="C96" s="11" t="s">
        <v>58</v>
      </c>
      <c r="D96" s="11" t="s">
        <v>15</v>
      </c>
      <c r="E96" s="40" t="s">
        <v>62</v>
      </c>
      <c r="F96" s="11">
        <v>805001157</v>
      </c>
      <c r="G96" s="11" t="s">
        <v>64</v>
      </c>
      <c r="H96" s="11">
        <v>900149596</v>
      </c>
      <c r="I96" s="11" t="s">
        <v>108</v>
      </c>
      <c r="J96" s="34">
        <v>45251</v>
      </c>
      <c r="K96" s="32">
        <v>72000</v>
      </c>
      <c r="L96" s="11"/>
    </row>
    <row r="97" spans="1:12" x14ac:dyDescent="0.25">
      <c r="A97" s="11" t="s">
        <v>14</v>
      </c>
      <c r="B97" s="11" t="s">
        <v>33</v>
      </c>
      <c r="C97" s="11" t="s">
        <v>58</v>
      </c>
      <c r="D97" s="11" t="s">
        <v>15</v>
      </c>
      <c r="E97" s="40" t="s">
        <v>62</v>
      </c>
      <c r="F97" s="11">
        <v>830003564</v>
      </c>
      <c r="G97" s="11" t="s">
        <v>65</v>
      </c>
      <c r="H97" s="11">
        <v>860015536</v>
      </c>
      <c r="I97" s="11" t="s">
        <v>18</v>
      </c>
      <c r="J97" s="34">
        <v>45251</v>
      </c>
      <c r="K97" s="32">
        <v>3809475.61</v>
      </c>
      <c r="L97" s="11"/>
    </row>
    <row r="98" spans="1:12" x14ac:dyDescent="0.25">
      <c r="A98" s="11" t="s">
        <v>14</v>
      </c>
      <c r="B98" s="11" t="s">
        <v>33</v>
      </c>
      <c r="C98" s="11" t="s">
        <v>58</v>
      </c>
      <c r="D98" s="11" t="s">
        <v>15</v>
      </c>
      <c r="E98" s="40" t="s">
        <v>62</v>
      </c>
      <c r="F98" s="11">
        <v>830003564</v>
      </c>
      <c r="G98" s="11" t="s">
        <v>65</v>
      </c>
      <c r="H98" s="11">
        <v>899999032</v>
      </c>
      <c r="I98" s="11" t="s">
        <v>112</v>
      </c>
      <c r="J98" s="34">
        <v>45251</v>
      </c>
      <c r="K98" s="32">
        <v>1396236.39</v>
      </c>
      <c r="L98" s="11"/>
    </row>
    <row r="99" spans="1:12" x14ac:dyDescent="0.25">
      <c r="A99" s="11" t="s">
        <v>14</v>
      </c>
      <c r="B99" s="11" t="s">
        <v>33</v>
      </c>
      <c r="C99" s="11" t="s">
        <v>58</v>
      </c>
      <c r="D99" s="11" t="s">
        <v>15</v>
      </c>
      <c r="E99" s="40" t="s">
        <v>62</v>
      </c>
      <c r="F99" s="11">
        <v>900156264</v>
      </c>
      <c r="G99" s="11" t="s">
        <v>17</v>
      </c>
      <c r="H99" s="11">
        <v>860015536</v>
      </c>
      <c r="I99" s="11" t="s">
        <v>18</v>
      </c>
      <c r="J99" s="34">
        <v>45251</v>
      </c>
      <c r="K99" s="32">
        <v>6417381</v>
      </c>
      <c r="L99" s="11"/>
    </row>
    <row r="100" spans="1:12" x14ac:dyDescent="0.25">
      <c r="A100" s="11" t="s">
        <v>14</v>
      </c>
      <c r="B100" s="11" t="s">
        <v>33</v>
      </c>
      <c r="C100" s="11" t="s">
        <v>58</v>
      </c>
      <c r="D100" s="11" t="s">
        <v>59</v>
      </c>
      <c r="E100" s="40" t="s">
        <v>16</v>
      </c>
      <c r="F100" s="11">
        <v>806008394</v>
      </c>
      <c r="G100" s="11" t="s">
        <v>69</v>
      </c>
      <c r="H100" s="11">
        <v>900980728</v>
      </c>
      <c r="I100" s="11" t="s">
        <v>109</v>
      </c>
      <c r="J100" s="34">
        <v>45251</v>
      </c>
      <c r="K100" s="32">
        <v>67104220.18</v>
      </c>
      <c r="L100" s="11"/>
    </row>
    <row r="101" spans="1:12" x14ac:dyDescent="0.25">
      <c r="A101" s="11" t="s">
        <v>14</v>
      </c>
      <c r="B101" s="11" t="s">
        <v>33</v>
      </c>
      <c r="C101" s="11" t="s">
        <v>58</v>
      </c>
      <c r="D101" s="11" t="s">
        <v>59</v>
      </c>
      <c r="E101" s="40" t="s">
        <v>16</v>
      </c>
      <c r="F101" s="11">
        <v>830003564</v>
      </c>
      <c r="G101" s="11" t="s">
        <v>65</v>
      </c>
      <c r="H101" s="11">
        <v>899999032</v>
      </c>
      <c r="I101" s="11" t="s">
        <v>112</v>
      </c>
      <c r="J101" s="34">
        <v>45251</v>
      </c>
      <c r="K101" s="32">
        <v>49736.4</v>
      </c>
      <c r="L101" s="11"/>
    </row>
    <row r="102" spans="1:12" x14ac:dyDescent="0.25">
      <c r="A102" s="11" t="s">
        <v>14</v>
      </c>
      <c r="B102" s="11" t="s">
        <v>33</v>
      </c>
      <c r="C102" s="11" t="s">
        <v>58</v>
      </c>
      <c r="D102" s="11" t="s">
        <v>59</v>
      </c>
      <c r="E102" s="40" t="s">
        <v>16</v>
      </c>
      <c r="F102" s="11">
        <v>900298372</v>
      </c>
      <c r="G102" s="11" t="s">
        <v>74</v>
      </c>
      <c r="H102" s="11">
        <v>900958564</v>
      </c>
      <c r="I102" s="11" t="s">
        <v>113</v>
      </c>
      <c r="J102" s="34">
        <v>45251</v>
      </c>
      <c r="K102" s="32">
        <v>683326</v>
      </c>
      <c r="L102" s="11"/>
    </row>
    <row r="103" spans="1:12" x14ac:dyDescent="0.25">
      <c r="A103" s="11" t="s">
        <v>14</v>
      </c>
      <c r="B103" s="11" t="s">
        <v>33</v>
      </c>
      <c r="C103" s="11" t="s">
        <v>58</v>
      </c>
      <c r="D103" s="11" t="s">
        <v>59</v>
      </c>
      <c r="E103" s="40" t="s">
        <v>16</v>
      </c>
      <c r="F103" s="11">
        <v>900298372</v>
      </c>
      <c r="G103" s="11" t="s">
        <v>74</v>
      </c>
      <c r="H103" s="11">
        <v>900959048</v>
      </c>
      <c r="I103" s="11" t="s">
        <v>114</v>
      </c>
      <c r="J103" s="34">
        <v>45251</v>
      </c>
      <c r="K103" s="32">
        <v>639828</v>
      </c>
      <c r="L103" s="11"/>
    </row>
    <row r="104" spans="1:12" x14ac:dyDescent="0.25">
      <c r="A104" s="11" t="s">
        <v>14</v>
      </c>
      <c r="B104" s="11" t="s">
        <v>33</v>
      </c>
      <c r="C104" s="11" t="s">
        <v>58</v>
      </c>
      <c r="D104" s="11" t="s">
        <v>59</v>
      </c>
      <c r="E104" s="40" t="s">
        <v>16</v>
      </c>
      <c r="F104" s="11">
        <v>900298372</v>
      </c>
      <c r="G104" s="11" t="s">
        <v>74</v>
      </c>
      <c r="H104" s="11">
        <v>900959051</v>
      </c>
      <c r="I104" s="11" t="s">
        <v>115</v>
      </c>
      <c r="J104" s="34">
        <v>45251</v>
      </c>
      <c r="K104" s="32">
        <v>683326</v>
      </c>
      <c r="L104" s="11"/>
    </row>
    <row r="105" spans="1:12" x14ac:dyDescent="0.25">
      <c r="A105" s="11" t="s">
        <v>14</v>
      </c>
      <c r="B105" s="11" t="s">
        <v>33</v>
      </c>
      <c r="C105" s="11" t="s">
        <v>58</v>
      </c>
      <c r="D105" s="11" t="s">
        <v>59</v>
      </c>
      <c r="E105" s="40" t="s">
        <v>16</v>
      </c>
      <c r="F105" s="11">
        <v>900298372</v>
      </c>
      <c r="G105" s="11" t="s">
        <v>74</v>
      </c>
      <c r="H105" s="11">
        <v>900971006</v>
      </c>
      <c r="I105" s="11" t="s">
        <v>116</v>
      </c>
      <c r="J105" s="34">
        <v>45251</v>
      </c>
      <c r="K105" s="32">
        <v>683326</v>
      </c>
      <c r="L105" s="11"/>
    </row>
    <row r="106" spans="1:12" x14ac:dyDescent="0.25">
      <c r="A106" s="11" t="s">
        <v>14</v>
      </c>
      <c r="B106" s="11" t="s">
        <v>33</v>
      </c>
      <c r="C106" s="11" t="s">
        <v>58</v>
      </c>
      <c r="D106" s="11" t="s">
        <v>59</v>
      </c>
      <c r="E106" s="40" t="s">
        <v>16</v>
      </c>
      <c r="F106" s="11">
        <v>900604350</v>
      </c>
      <c r="G106" s="11" t="s">
        <v>71</v>
      </c>
      <c r="H106" s="11">
        <v>901147577</v>
      </c>
      <c r="I106" s="11" t="s">
        <v>111</v>
      </c>
      <c r="J106" s="34">
        <v>45251</v>
      </c>
      <c r="K106" s="32">
        <v>4307628.08</v>
      </c>
      <c r="L106" s="11"/>
    </row>
    <row r="107" spans="1:12" x14ac:dyDescent="0.25">
      <c r="A107" s="11" t="s">
        <v>14</v>
      </c>
      <c r="B107" s="11" t="s">
        <v>33</v>
      </c>
      <c r="C107" s="11" t="s">
        <v>58</v>
      </c>
      <c r="D107" s="11" t="s">
        <v>59</v>
      </c>
      <c r="E107" s="40" t="s">
        <v>62</v>
      </c>
      <c r="F107" s="11">
        <v>800130907</v>
      </c>
      <c r="G107" s="11" t="s">
        <v>63</v>
      </c>
      <c r="H107" s="11">
        <v>900291018</v>
      </c>
      <c r="I107" s="11" t="s">
        <v>106</v>
      </c>
      <c r="J107" s="34">
        <v>45251</v>
      </c>
      <c r="K107" s="32">
        <v>127500</v>
      </c>
      <c r="L107" s="11"/>
    </row>
    <row r="108" spans="1:12" x14ac:dyDescent="0.25">
      <c r="A108" s="11" t="s">
        <v>14</v>
      </c>
      <c r="B108" s="11" t="s">
        <v>33</v>
      </c>
      <c r="C108" s="11" t="s">
        <v>58</v>
      </c>
      <c r="D108" s="11" t="s">
        <v>59</v>
      </c>
      <c r="E108" s="40" t="s">
        <v>62</v>
      </c>
      <c r="F108" s="11">
        <v>806008394</v>
      </c>
      <c r="G108" s="11" t="s">
        <v>69</v>
      </c>
      <c r="H108" s="11">
        <v>900980728</v>
      </c>
      <c r="I108" s="11" t="s">
        <v>109</v>
      </c>
      <c r="J108" s="34">
        <v>45251</v>
      </c>
      <c r="K108" s="32">
        <v>75835875</v>
      </c>
      <c r="L108" s="11"/>
    </row>
    <row r="109" spans="1:12" x14ac:dyDescent="0.25">
      <c r="A109" s="11" t="s">
        <v>14</v>
      </c>
      <c r="B109" s="11" t="s">
        <v>33</v>
      </c>
      <c r="C109" s="11" t="s">
        <v>58</v>
      </c>
      <c r="D109" s="11" t="s">
        <v>59</v>
      </c>
      <c r="E109" s="40" t="s">
        <v>62</v>
      </c>
      <c r="F109" s="11">
        <v>900156264</v>
      </c>
      <c r="G109" s="11" t="s">
        <v>17</v>
      </c>
      <c r="H109" s="11">
        <v>860015536</v>
      </c>
      <c r="I109" s="11" t="s">
        <v>18</v>
      </c>
      <c r="J109" s="34">
        <v>45251</v>
      </c>
      <c r="K109" s="32">
        <v>7089053</v>
      </c>
      <c r="L109" s="11"/>
    </row>
    <row r="110" spans="1:12" x14ac:dyDescent="0.25">
      <c r="A110" s="11" t="s">
        <v>14</v>
      </c>
      <c r="B110" s="11" t="s">
        <v>33</v>
      </c>
      <c r="C110" s="11" t="s">
        <v>58</v>
      </c>
      <c r="D110" s="11" t="s">
        <v>59</v>
      </c>
      <c r="E110" s="40" t="s">
        <v>62</v>
      </c>
      <c r="F110" s="11">
        <v>900298372</v>
      </c>
      <c r="G110" s="11" t="s">
        <v>74</v>
      </c>
      <c r="H110" s="11">
        <v>900959048</v>
      </c>
      <c r="I110" s="11" t="s">
        <v>114</v>
      </c>
      <c r="J110" s="34">
        <v>45251</v>
      </c>
      <c r="K110" s="32">
        <v>43500</v>
      </c>
      <c r="L110" s="11"/>
    </row>
    <row r="111" spans="1:12" x14ac:dyDescent="0.25">
      <c r="A111" s="11" t="s">
        <v>14</v>
      </c>
      <c r="B111" s="11" t="s">
        <v>33</v>
      </c>
      <c r="C111" s="11" t="s">
        <v>58</v>
      </c>
      <c r="D111" s="11" t="s">
        <v>59</v>
      </c>
      <c r="E111" s="40" t="s">
        <v>62</v>
      </c>
      <c r="F111" s="11">
        <v>900604350</v>
      </c>
      <c r="G111" s="11" t="s">
        <v>71</v>
      </c>
      <c r="H111" s="11">
        <v>901147577</v>
      </c>
      <c r="I111" s="11" t="s">
        <v>111</v>
      </c>
      <c r="J111" s="34">
        <v>45251</v>
      </c>
      <c r="K111" s="32">
        <v>5267390.5</v>
      </c>
      <c r="L111" s="11"/>
    </row>
    <row r="112" spans="1:12" x14ac:dyDescent="0.25">
      <c r="A112" s="11" t="s">
        <v>14</v>
      </c>
      <c r="B112" s="11" t="s">
        <v>33</v>
      </c>
      <c r="C112" s="11" t="s">
        <v>58</v>
      </c>
      <c r="D112" s="11" t="s">
        <v>60</v>
      </c>
      <c r="E112" s="40" t="s">
        <v>62</v>
      </c>
      <c r="F112" s="11">
        <v>806008394</v>
      </c>
      <c r="G112" s="11" t="s">
        <v>69</v>
      </c>
      <c r="H112" s="11">
        <v>900980728</v>
      </c>
      <c r="I112" s="11" t="s">
        <v>109</v>
      </c>
      <c r="J112" s="34">
        <v>45251</v>
      </c>
      <c r="K112" s="32">
        <v>915</v>
      </c>
      <c r="L112" s="11"/>
    </row>
    <row r="113" spans="1:12" x14ac:dyDescent="0.25">
      <c r="A113" s="11" t="s">
        <v>14</v>
      </c>
      <c r="B113" s="11" t="s">
        <v>34</v>
      </c>
      <c r="C113" s="11" t="s">
        <v>56</v>
      </c>
      <c r="D113" s="11" t="s">
        <v>15</v>
      </c>
      <c r="E113" s="40" t="s">
        <v>16</v>
      </c>
      <c r="F113" s="11">
        <v>800250119</v>
      </c>
      <c r="G113" s="11" t="s">
        <v>61</v>
      </c>
      <c r="H113" s="11">
        <v>802009783</v>
      </c>
      <c r="I113" s="11" t="s">
        <v>79</v>
      </c>
      <c r="J113" s="34">
        <v>45251</v>
      </c>
      <c r="K113" s="32">
        <v>398080</v>
      </c>
      <c r="L113" s="11"/>
    </row>
    <row r="114" spans="1:12" x14ac:dyDescent="0.25">
      <c r="A114" s="11" t="s">
        <v>14</v>
      </c>
      <c r="B114" s="11" t="s">
        <v>34</v>
      </c>
      <c r="C114" s="11" t="s">
        <v>56</v>
      </c>
      <c r="D114" s="11" t="s">
        <v>15</v>
      </c>
      <c r="E114" s="40" t="s">
        <v>62</v>
      </c>
      <c r="F114" s="11">
        <v>800250119</v>
      </c>
      <c r="G114" s="11" t="s">
        <v>61</v>
      </c>
      <c r="H114" s="11">
        <v>802009783</v>
      </c>
      <c r="I114" s="11" t="s">
        <v>79</v>
      </c>
      <c r="J114" s="34">
        <v>45251</v>
      </c>
      <c r="K114" s="32">
        <v>5600637</v>
      </c>
      <c r="L114" s="11"/>
    </row>
    <row r="115" spans="1:12" x14ac:dyDescent="0.25">
      <c r="A115" s="11" t="s">
        <v>14</v>
      </c>
      <c r="B115" s="11" t="s">
        <v>35</v>
      </c>
      <c r="C115" s="11" t="s">
        <v>56</v>
      </c>
      <c r="D115" s="11" t="s">
        <v>15</v>
      </c>
      <c r="E115" s="40" t="s">
        <v>16</v>
      </c>
      <c r="F115" s="11">
        <v>800250119</v>
      </c>
      <c r="G115" s="11" t="s">
        <v>61</v>
      </c>
      <c r="H115" s="11">
        <v>890980784</v>
      </c>
      <c r="I115" s="11" t="s">
        <v>117</v>
      </c>
      <c r="J115" s="34">
        <v>45251</v>
      </c>
      <c r="K115" s="32">
        <v>14770259.189999999</v>
      </c>
      <c r="L115" s="11"/>
    </row>
    <row r="116" spans="1:12" x14ac:dyDescent="0.25">
      <c r="A116" s="11" t="s">
        <v>14</v>
      </c>
      <c r="B116" s="11" t="s">
        <v>35</v>
      </c>
      <c r="C116" s="11" t="s">
        <v>56</v>
      </c>
      <c r="D116" s="11" t="s">
        <v>15</v>
      </c>
      <c r="E116" s="40" t="s">
        <v>16</v>
      </c>
      <c r="F116" s="11">
        <v>800250119</v>
      </c>
      <c r="G116" s="11" t="s">
        <v>61</v>
      </c>
      <c r="H116" s="11">
        <v>900850834</v>
      </c>
      <c r="I116" s="11" t="s">
        <v>118</v>
      </c>
      <c r="J116" s="34">
        <v>45251</v>
      </c>
      <c r="K116" s="32">
        <v>2161807.81</v>
      </c>
      <c r="L116" s="11"/>
    </row>
    <row r="117" spans="1:12" x14ac:dyDescent="0.25">
      <c r="A117" s="11" t="s">
        <v>14</v>
      </c>
      <c r="B117" s="11" t="s">
        <v>35</v>
      </c>
      <c r="C117" s="11" t="s">
        <v>56</v>
      </c>
      <c r="D117" s="11" t="s">
        <v>15</v>
      </c>
      <c r="E117" s="40" t="s">
        <v>62</v>
      </c>
      <c r="F117" s="11">
        <v>800250119</v>
      </c>
      <c r="G117" s="11" t="s">
        <v>61</v>
      </c>
      <c r="H117" s="11">
        <v>800204497</v>
      </c>
      <c r="I117" s="11" t="s">
        <v>119</v>
      </c>
      <c r="J117" s="34">
        <v>45251</v>
      </c>
      <c r="K117" s="32">
        <v>24372620.73</v>
      </c>
      <c r="L117" s="11"/>
    </row>
    <row r="118" spans="1:12" x14ac:dyDescent="0.25">
      <c r="A118" s="11" t="s">
        <v>14</v>
      </c>
      <c r="B118" s="11" t="s">
        <v>35</v>
      </c>
      <c r="C118" s="11" t="s">
        <v>56</v>
      </c>
      <c r="D118" s="11" t="s">
        <v>15</v>
      </c>
      <c r="E118" s="40" t="s">
        <v>62</v>
      </c>
      <c r="F118" s="11">
        <v>800250119</v>
      </c>
      <c r="G118" s="11" t="s">
        <v>61</v>
      </c>
      <c r="H118" s="11">
        <v>824004867</v>
      </c>
      <c r="I118" s="11" t="s">
        <v>120</v>
      </c>
      <c r="J118" s="34">
        <v>45251</v>
      </c>
      <c r="K118" s="32">
        <v>24313577.030000001</v>
      </c>
      <c r="L118" s="11"/>
    </row>
    <row r="119" spans="1:12" x14ac:dyDescent="0.25">
      <c r="A119" s="11" t="s">
        <v>14</v>
      </c>
      <c r="B119" s="11" t="s">
        <v>35</v>
      </c>
      <c r="C119" s="11" t="s">
        <v>56</v>
      </c>
      <c r="D119" s="11" t="s">
        <v>15</v>
      </c>
      <c r="E119" s="40" t="s">
        <v>62</v>
      </c>
      <c r="F119" s="11">
        <v>800250119</v>
      </c>
      <c r="G119" s="11" t="s">
        <v>61</v>
      </c>
      <c r="H119" s="11">
        <v>830505808</v>
      </c>
      <c r="I119" s="11" t="s">
        <v>121</v>
      </c>
      <c r="J119" s="34">
        <v>45251</v>
      </c>
      <c r="K119" s="32">
        <v>24067430.989999998</v>
      </c>
      <c r="L119" s="11"/>
    </row>
    <row r="120" spans="1:12" x14ac:dyDescent="0.25">
      <c r="A120" s="11" t="s">
        <v>14</v>
      </c>
      <c r="B120" s="11" t="s">
        <v>35</v>
      </c>
      <c r="C120" s="11" t="s">
        <v>56</v>
      </c>
      <c r="D120" s="11" t="s">
        <v>15</v>
      </c>
      <c r="E120" s="40" t="s">
        <v>62</v>
      </c>
      <c r="F120" s="11">
        <v>800250119</v>
      </c>
      <c r="G120" s="11" t="s">
        <v>61</v>
      </c>
      <c r="H120" s="11">
        <v>844002534</v>
      </c>
      <c r="I120" s="11" t="s">
        <v>122</v>
      </c>
      <c r="J120" s="34">
        <v>45251</v>
      </c>
      <c r="K120" s="32">
        <v>24540562.399999999</v>
      </c>
      <c r="L120" s="11"/>
    </row>
    <row r="121" spans="1:12" x14ac:dyDescent="0.25">
      <c r="A121" s="11" t="s">
        <v>14</v>
      </c>
      <c r="B121" s="11" t="s">
        <v>35</v>
      </c>
      <c r="C121" s="11" t="s">
        <v>56</v>
      </c>
      <c r="D121" s="11" t="s">
        <v>15</v>
      </c>
      <c r="E121" s="40" t="s">
        <v>62</v>
      </c>
      <c r="F121" s="11">
        <v>800250119</v>
      </c>
      <c r="G121" s="11" t="s">
        <v>61</v>
      </c>
      <c r="H121" s="11">
        <v>890306950</v>
      </c>
      <c r="I121" s="11" t="s">
        <v>123</v>
      </c>
      <c r="J121" s="34">
        <v>45251</v>
      </c>
      <c r="K121" s="32">
        <v>9939557.4800000004</v>
      </c>
      <c r="L121" s="11"/>
    </row>
    <row r="122" spans="1:12" x14ac:dyDescent="0.25">
      <c r="A122" s="11" t="s">
        <v>14</v>
      </c>
      <c r="B122" s="11" t="s">
        <v>35</v>
      </c>
      <c r="C122" s="11" t="s">
        <v>56</v>
      </c>
      <c r="D122" s="11" t="s">
        <v>15</v>
      </c>
      <c r="E122" s="40" t="s">
        <v>62</v>
      </c>
      <c r="F122" s="11">
        <v>800250119</v>
      </c>
      <c r="G122" s="11" t="s">
        <v>61</v>
      </c>
      <c r="H122" s="11">
        <v>890701078</v>
      </c>
      <c r="I122" s="11" t="s">
        <v>124</v>
      </c>
      <c r="J122" s="34">
        <v>45251</v>
      </c>
      <c r="K122" s="32">
        <v>23569055.129999999</v>
      </c>
      <c r="L122" s="11"/>
    </row>
    <row r="123" spans="1:12" x14ac:dyDescent="0.25">
      <c r="A123" s="11" t="s">
        <v>14</v>
      </c>
      <c r="B123" s="11" t="s">
        <v>35</v>
      </c>
      <c r="C123" s="11" t="s">
        <v>56</v>
      </c>
      <c r="D123" s="11" t="s">
        <v>15</v>
      </c>
      <c r="E123" s="40" t="s">
        <v>62</v>
      </c>
      <c r="F123" s="11">
        <v>800250119</v>
      </c>
      <c r="G123" s="11" t="s">
        <v>61</v>
      </c>
      <c r="H123" s="11">
        <v>890980784</v>
      </c>
      <c r="I123" s="11" t="s">
        <v>117</v>
      </c>
      <c r="J123" s="34">
        <v>45251</v>
      </c>
      <c r="K123" s="32">
        <v>8760429.3800000008</v>
      </c>
      <c r="L123" s="11"/>
    </row>
    <row r="124" spans="1:12" x14ac:dyDescent="0.25">
      <c r="A124" s="11" t="s">
        <v>14</v>
      </c>
      <c r="B124" s="11" t="s">
        <v>35</v>
      </c>
      <c r="C124" s="11" t="s">
        <v>56</v>
      </c>
      <c r="D124" s="11" t="s">
        <v>15</v>
      </c>
      <c r="E124" s="40" t="s">
        <v>62</v>
      </c>
      <c r="F124" s="11">
        <v>800250119</v>
      </c>
      <c r="G124" s="11" t="s">
        <v>61</v>
      </c>
      <c r="H124" s="11">
        <v>892000458</v>
      </c>
      <c r="I124" s="11" t="s">
        <v>125</v>
      </c>
      <c r="J124" s="34">
        <v>45251</v>
      </c>
      <c r="K124" s="32">
        <v>23977363.489999998</v>
      </c>
      <c r="L124" s="11"/>
    </row>
    <row r="125" spans="1:12" x14ac:dyDescent="0.25">
      <c r="A125" s="11" t="s">
        <v>14</v>
      </c>
      <c r="B125" s="11" t="s">
        <v>35</v>
      </c>
      <c r="C125" s="11" t="s">
        <v>56</v>
      </c>
      <c r="D125" s="11" t="s">
        <v>15</v>
      </c>
      <c r="E125" s="40" t="s">
        <v>62</v>
      </c>
      <c r="F125" s="11">
        <v>800250119</v>
      </c>
      <c r="G125" s="11" t="s">
        <v>61</v>
      </c>
      <c r="H125" s="11">
        <v>892300445</v>
      </c>
      <c r="I125" s="11" t="s">
        <v>126</v>
      </c>
      <c r="J125" s="34">
        <v>45251</v>
      </c>
      <c r="K125" s="32">
        <v>24271153.800000001</v>
      </c>
      <c r="L125" s="11"/>
    </row>
    <row r="126" spans="1:12" x14ac:dyDescent="0.25">
      <c r="A126" s="11" t="s">
        <v>14</v>
      </c>
      <c r="B126" s="11" t="s">
        <v>35</v>
      </c>
      <c r="C126" s="11" t="s">
        <v>56</v>
      </c>
      <c r="D126" s="11" t="s">
        <v>15</v>
      </c>
      <c r="E126" s="40" t="s">
        <v>62</v>
      </c>
      <c r="F126" s="11">
        <v>800250119</v>
      </c>
      <c r="G126" s="11" t="s">
        <v>61</v>
      </c>
      <c r="H126" s="11">
        <v>900078998</v>
      </c>
      <c r="I126" s="11" t="s">
        <v>127</v>
      </c>
      <c r="J126" s="34">
        <v>45251</v>
      </c>
      <c r="K126" s="32">
        <v>25364196.059999999</v>
      </c>
      <c r="L126" s="11"/>
    </row>
    <row r="127" spans="1:12" x14ac:dyDescent="0.25">
      <c r="A127" s="11" t="s">
        <v>14</v>
      </c>
      <c r="B127" s="11" t="s">
        <v>35</v>
      </c>
      <c r="C127" s="11" t="s">
        <v>56</v>
      </c>
      <c r="D127" s="11" t="s">
        <v>15</v>
      </c>
      <c r="E127" s="40" t="s">
        <v>62</v>
      </c>
      <c r="F127" s="11">
        <v>800250119</v>
      </c>
      <c r="G127" s="11" t="s">
        <v>61</v>
      </c>
      <c r="H127" s="11">
        <v>900103925</v>
      </c>
      <c r="I127" s="11" t="s">
        <v>128</v>
      </c>
      <c r="J127" s="34">
        <v>45251</v>
      </c>
      <c r="K127" s="32">
        <v>23774689</v>
      </c>
      <c r="L127" s="11"/>
    </row>
    <row r="128" spans="1:12" x14ac:dyDescent="0.25">
      <c r="A128" s="11" t="s">
        <v>14</v>
      </c>
      <c r="B128" s="11" t="s">
        <v>35</v>
      </c>
      <c r="C128" s="11" t="s">
        <v>56</v>
      </c>
      <c r="D128" s="11" t="s">
        <v>15</v>
      </c>
      <c r="E128" s="40" t="s">
        <v>62</v>
      </c>
      <c r="F128" s="11">
        <v>800250119</v>
      </c>
      <c r="G128" s="11" t="s">
        <v>61</v>
      </c>
      <c r="H128" s="11">
        <v>900118856</v>
      </c>
      <c r="I128" s="11" t="s">
        <v>129</v>
      </c>
      <c r="J128" s="34">
        <v>45251</v>
      </c>
      <c r="K128" s="32">
        <v>23676139.48</v>
      </c>
      <c r="L128" s="11"/>
    </row>
    <row r="129" spans="1:12" x14ac:dyDescent="0.25">
      <c r="A129" s="11" t="s">
        <v>14</v>
      </c>
      <c r="B129" s="11" t="s">
        <v>35</v>
      </c>
      <c r="C129" s="11" t="s">
        <v>56</v>
      </c>
      <c r="D129" s="11" t="s">
        <v>15</v>
      </c>
      <c r="E129" s="40" t="s">
        <v>62</v>
      </c>
      <c r="F129" s="11">
        <v>800250119</v>
      </c>
      <c r="G129" s="11" t="s">
        <v>61</v>
      </c>
      <c r="H129" s="11">
        <v>900259421</v>
      </c>
      <c r="I129" s="11" t="s">
        <v>130</v>
      </c>
      <c r="J129" s="34">
        <v>45251</v>
      </c>
      <c r="K129" s="32">
        <v>24560575.039999999</v>
      </c>
      <c r="L129" s="11"/>
    </row>
    <row r="130" spans="1:12" x14ac:dyDescent="0.25">
      <c r="A130" s="11" t="s">
        <v>14</v>
      </c>
      <c r="B130" s="11" t="s">
        <v>35</v>
      </c>
      <c r="C130" s="11" t="s">
        <v>56</v>
      </c>
      <c r="D130" s="11" t="s">
        <v>15</v>
      </c>
      <c r="E130" s="40" t="s">
        <v>62</v>
      </c>
      <c r="F130" s="11">
        <v>800250119</v>
      </c>
      <c r="G130" s="11" t="s">
        <v>61</v>
      </c>
      <c r="H130" s="11">
        <v>900435146</v>
      </c>
      <c r="I130" s="11" t="s">
        <v>131</v>
      </c>
      <c r="J130" s="34">
        <v>45251</v>
      </c>
      <c r="K130" s="32">
        <v>24658624.399999999</v>
      </c>
      <c r="L130" s="11"/>
    </row>
    <row r="131" spans="1:12" x14ac:dyDescent="0.25">
      <c r="A131" s="11" t="s">
        <v>14</v>
      </c>
      <c r="B131" s="11" t="s">
        <v>36</v>
      </c>
      <c r="C131" s="11" t="s">
        <v>56</v>
      </c>
      <c r="D131" s="11" t="s">
        <v>15</v>
      </c>
      <c r="E131" s="40" t="s">
        <v>16</v>
      </c>
      <c r="F131" s="11">
        <v>800250119</v>
      </c>
      <c r="G131" s="11" t="s">
        <v>61</v>
      </c>
      <c r="H131" s="11">
        <v>844000291</v>
      </c>
      <c r="I131" s="11" t="s">
        <v>132</v>
      </c>
      <c r="J131" s="34">
        <v>45251</v>
      </c>
      <c r="K131" s="32">
        <v>10173640.73</v>
      </c>
      <c r="L131" s="11"/>
    </row>
    <row r="132" spans="1:12" x14ac:dyDescent="0.25">
      <c r="A132" s="11" t="s">
        <v>14</v>
      </c>
      <c r="B132" s="11" t="s">
        <v>36</v>
      </c>
      <c r="C132" s="11" t="s">
        <v>56</v>
      </c>
      <c r="D132" s="11" t="s">
        <v>15</v>
      </c>
      <c r="E132" s="40" t="s">
        <v>16</v>
      </c>
      <c r="F132" s="11">
        <v>800250119</v>
      </c>
      <c r="G132" s="11" t="s">
        <v>61</v>
      </c>
      <c r="H132" s="11">
        <v>890306950</v>
      </c>
      <c r="I132" s="11" t="s">
        <v>123</v>
      </c>
      <c r="J132" s="34">
        <v>45251</v>
      </c>
      <c r="K132" s="32">
        <v>15453434.619999999</v>
      </c>
      <c r="L132" s="11"/>
    </row>
    <row r="133" spans="1:12" x14ac:dyDescent="0.25">
      <c r="A133" s="11" t="s">
        <v>14</v>
      </c>
      <c r="B133" s="11" t="s">
        <v>36</v>
      </c>
      <c r="C133" s="11" t="s">
        <v>56</v>
      </c>
      <c r="D133" s="11" t="s">
        <v>15</v>
      </c>
      <c r="E133" s="40" t="s">
        <v>16</v>
      </c>
      <c r="F133" s="11">
        <v>800250119</v>
      </c>
      <c r="G133" s="11" t="s">
        <v>61</v>
      </c>
      <c r="H133" s="11">
        <v>890701715</v>
      </c>
      <c r="I133" s="11" t="s">
        <v>133</v>
      </c>
      <c r="J133" s="34">
        <v>45251</v>
      </c>
      <c r="K133" s="32">
        <v>25694927.149999999</v>
      </c>
      <c r="L133" s="11"/>
    </row>
    <row r="134" spans="1:12" x14ac:dyDescent="0.25">
      <c r="A134" s="11" t="s">
        <v>14</v>
      </c>
      <c r="B134" s="11" t="s">
        <v>36</v>
      </c>
      <c r="C134" s="11" t="s">
        <v>56</v>
      </c>
      <c r="D134" s="11" t="s">
        <v>15</v>
      </c>
      <c r="E134" s="40" t="s">
        <v>62</v>
      </c>
      <c r="F134" s="11">
        <v>800250119</v>
      </c>
      <c r="G134" s="11" t="s">
        <v>61</v>
      </c>
      <c r="H134" s="11">
        <v>800067515</v>
      </c>
      <c r="I134" s="11" t="s">
        <v>134</v>
      </c>
      <c r="J134" s="34">
        <v>45251</v>
      </c>
      <c r="K134" s="32">
        <v>28721314.73</v>
      </c>
      <c r="L134" s="11"/>
    </row>
    <row r="135" spans="1:12" x14ac:dyDescent="0.25">
      <c r="A135" s="11" t="s">
        <v>14</v>
      </c>
      <c r="B135" s="11" t="s">
        <v>36</v>
      </c>
      <c r="C135" s="11" t="s">
        <v>56</v>
      </c>
      <c r="D135" s="11" t="s">
        <v>15</v>
      </c>
      <c r="E135" s="40" t="s">
        <v>62</v>
      </c>
      <c r="F135" s="11">
        <v>800250119</v>
      </c>
      <c r="G135" s="11" t="s">
        <v>61</v>
      </c>
      <c r="H135" s="11">
        <v>802024683</v>
      </c>
      <c r="I135" s="11" t="s">
        <v>135</v>
      </c>
      <c r="J135" s="34">
        <v>45251</v>
      </c>
      <c r="K135" s="32">
        <v>996896.24</v>
      </c>
      <c r="L135" s="11"/>
    </row>
    <row r="136" spans="1:12" x14ac:dyDescent="0.25">
      <c r="A136" s="11" t="s">
        <v>14</v>
      </c>
      <c r="B136" s="11" t="s">
        <v>36</v>
      </c>
      <c r="C136" s="11" t="s">
        <v>56</v>
      </c>
      <c r="D136" s="11" t="s">
        <v>15</v>
      </c>
      <c r="E136" s="40" t="s">
        <v>62</v>
      </c>
      <c r="F136" s="11">
        <v>800250119</v>
      </c>
      <c r="G136" s="11" t="s">
        <v>61</v>
      </c>
      <c r="H136" s="11">
        <v>807001041</v>
      </c>
      <c r="I136" s="11" t="s">
        <v>136</v>
      </c>
      <c r="J136" s="34">
        <v>45251</v>
      </c>
      <c r="K136" s="32">
        <v>26914986.530000001</v>
      </c>
      <c r="L136" s="11"/>
    </row>
    <row r="137" spans="1:12" x14ac:dyDescent="0.25">
      <c r="A137" s="11" t="s">
        <v>14</v>
      </c>
      <c r="B137" s="11" t="s">
        <v>36</v>
      </c>
      <c r="C137" s="11" t="s">
        <v>56</v>
      </c>
      <c r="D137" s="11" t="s">
        <v>15</v>
      </c>
      <c r="E137" s="40" t="s">
        <v>62</v>
      </c>
      <c r="F137" s="11">
        <v>800250119</v>
      </c>
      <c r="G137" s="11" t="s">
        <v>61</v>
      </c>
      <c r="H137" s="11">
        <v>807005711</v>
      </c>
      <c r="I137" s="11" t="s">
        <v>137</v>
      </c>
      <c r="J137" s="34">
        <v>45251</v>
      </c>
      <c r="K137" s="32">
        <v>27558867.780000001</v>
      </c>
      <c r="L137" s="11"/>
    </row>
    <row r="138" spans="1:12" x14ac:dyDescent="0.25">
      <c r="A138" s="11" t="s">
        <v>14</v>
      </c>
      <c r="B138" s="11" t="s">
        <v>36</v>
      </c>
      <c r="C138" s="11" t="s">
        <v>56</v>
      </c>
      <c r="D138" s="11" t="s">
        <v>15</v>
      </c>
      <c r="E138" s="40" t="s">
        <v>62</v>
      </c>
      <c r="F138" s="11">
        <v>800250119</v>
      </c>
      <c r="G138" s="11" t="s">
        <v>61</v>
      </c>
      <c r="H138" s="11">
        <v>813005959</v>
      </c>
      <c r="I138" s="11" t="s">
        <v>138</v>
      </c>
      <c r="J138" s="34">
        <v>45251</v>
      </c>
      <c r="K138" s="32">
        <v>27203728.989999998</v>
      </c>
      <c r="L138" s="11"/>
    </row>
    <row r="139" spans="1:12" x14ac:dyDescent="0.25">
      <c r="A139" s="11" t="s">
        <v>14</v>
      </c>
      <c r="B139" s="11" t="s">
        <v>36</v>
      </c>
      <c r="C139" s="11" t="s">
        <v>56</v>
      </c>
      <c r="D139" s="11" t="s">
        <v>15</v>
      </c>
      <c r="E139" s="40" t="s">
        <v>62</v>
      </c>
      <c r="F139" s="11">
        <v>800250119</v>
      </c>
      <c r="G139" s="11" t="s">
        <v>61</v>
      </c>
      <c r="H139" s="11">
        <v>844000291</v>
      </c>
      <c r="I139" s="11" t="s">
        <v>132</v>
      </c>
      <c r="J139" s="34">
        <v>45251</v>
      </c>
      <c r="K139" s="32">
        <v>15710242.810000001</v>
      </c>
      <c r="L139" s="11"/>
    </row>
    <row r="140" spans="1:12" x14ac:dyDescent="0.25">
      <c r="A140" s="11" t="s">
        <v>14</v>
      </c>
      <c r="B140" s="11" t="s">
        <v>36</v>
      </c>
      <c r="C140" s="11" t="s">
        <v>56</v>
      </c>
      <c r="D140" s="11" t="s">
        <v>15</v>
      </c>
      <c r="E140" s="40" t="s">
        <v>62</v>
      </c>
      <c r="F140" s="11">
        <v>800250119</v>
      </c>
      <c r="G140" s="11" t="s">
        <v>61</v>
      </c>
      <c r="H140" s="11">
        <v>860020094</v>
      </c>
      <c r="I140" s="11" t="s">
        <v>139</v>
      </c>
      <c r="J140" s="34">
        <v>45251</v>
      </c>
      <c r="K140" s="32">
        <v>28644747</v>
      </c>
      <c r="L140" s="11"/>
    </row>
    <row r="141" spans="1:12" x14ac:dyDescent="0.25">
      <c r="A141" s="11" t="s">
        <v>14</v>
      </c>
      <c r="B141" s="11" t="s">
        <v>36</v>
      </c>
      <c r="C141" s="11" t="s">
        <v>56</v>
      </c>
      <c r="D141" s="11" t="s">
        <v>15</v>
      </c>
      <c r="E141" s="40" t="s">
        <v>62</v>
      </c>
      <c r="F141" s="11">
        <v>800250119</v>
      </c>
      <c r="G141" s="11" t="s">
        <v>61</v>
      </c>
      <c r="H141" s="11">
        <v>890706823</v>
      </c>
      <c r="I141" s="11" t="s">
        <v>140</v>
      </c>
      <c r="J141" s="34">
        <v>45251</v>
      </c>
      <c r="K141" s="32">
        <v>27409920.350000001</v>
      </c>
      <c r="L141" s="11"/>
    </row>
    <row r="142" spans="1:12" x14ac:dyDescent="0.25">
      <c r="A142" s="11" t="s">
        <v>14</v>
      </c>
      <c r="B142" s="11" t="s">
        <v>36</v>
      </c>
      <c r="C142" s="11" t="s">
        <v>56</v>
      </c>
      <c r="D142" s="11" t="s">
        <v>15</v>
      </c>
      <c r="E142" s="40" t="s">
        <v>62</v>
      </c>
      <c r="F142" s="11">
        <v>800250119</v>
      </c>
      <c r="G142" s="11" t="s">
        <v>61</v>
      </c>
      <c r="H142" s="11">
        <v>890904646</v>
      </c>
      <c r="I142" s="11" t="s">
        <v>141</v>
      </c>
      <c r="J142" s="34">
        <v>45251</v>
      </c>
      <c r="K142" s="32">
        <v>27917081</v>
      </c>
      <c r="L142" s="11"/>
    </row>
    <row r="143" spans="1:12" x14ac:dyDescent="0.25">
      <c r="A143" s="11" t="s">
        <v>14</v>
      </c>
      <c r="B143" s="11" t="s">
        <v>36</v>
      </c>
      <c r="C143" s="11" t="s">
        <v>56</v>
      </c>
      <c r="D143" s="11" t="s">
        <v>15</v>
      </c>
      <c r="E143" s="40" t="s">
        <v>62</v>
      </c>
      <c r="F143" s="11">
        <v>800250119</v>
      </c>
      <c r="G143" s="11" t="s">
        <v>61</v>
      </c>
      <c r="H143" s="11">
        <v>890980326</v>
      </c>
      <c r="I143" s="11" t="s">
        <v>142</v>
      </c>
      <c r="J143" s="34">
        <v>45251</v>
      </c>
      <c r="K143" s="32">
        <v>27966499.059999999</v>
      </c>
      <c r="L143" s="11"/>
    </row>
    <row r="144" spans="1:12" x14ac:dyDescent="0.25">
      <c r="A144" s="11" t="s">
        <v>14</v>
      </c>
      <c r="B144" s="11" t="s">
        <v>36</v>
      </c>
      <c r="C144" s="11" t="s">
        <v>56</v>
      </c>
      <c r="D144" s="11" t="s">
        <v>15</v>
      </c>
      <c r="E144" s="40" t="s">
        <v>62</v>
      </c>
      <c r="F144" s="11">
        <v>800250119</v>
      </c>
      <c r="G144" s="11" t="s">
        <v>61</v>
      </c>
      <c r="H144" s="11">
        <v>890985405</v>
      </c>
      <c r="I144" s="11" t="s">
        <v>143</v>
      </c>
      <c r="J144" s="34">
        <v>45251</v>
      </c>
      <c r="K144" s="32">
        <v>26552820.760000002</v>
      </c>
      <c r="L144" s="11"/>
    </row>
    <row r="145" spans="1:12" x14ac:dyDescent="0.25">
      <c r="A145" s="11" t="s">
        <v>14</v>
      </c>
      <c r="B145" s="11" t="s">
        <v>36</v>
      </c>
      <c r="C145" s="11" t="s">
        <v>56</v>
      </c>
      <c r="D145" s="11" t="s">
        <v>15</v>
      </c>
      <c r="E145" s="40" t="s">
        <v>62</v>
      </c>
      <c r="F145" s="11">
        <v>800250119</v>
      </c>
      <c r="G145" s="11" t="s">
        <v>61</v>
      </c>
      <c r="H145" s="11">
        <v>900103906</v>
      </c>
      <c r="I145" s="11" t="s">
        <v>144</v>
      </c>
      <c r="J145" s="34">
        <v>45251</v>
      </c>
      <c r="K145" s="32">
        <v>28221655.129999999</v>
      </c>
      <c r="L145" s="11"/>
    </row>
    <row r="146" spans="1:12" x14ac:dyDescent="0.25">
      <c r="A146" s="11" t="s">
        <v>14</v>
      </c>
      <c r="B146" s="11" t="s">
        <v>36</v>
      </c>
      <c r="C146" s="11" t="s">
        <v>56</v>
      </c>
      <c r="D146" s="11" t="s">
        <v>15</v>
      </c>
      <c r="E146" s="40" t="s">
        <v>62</v>
      </c>
      <c r="F146" s="11">
        <v>800250119</v>
      </c>
      <c r="G146" s="11" t="s">
        <v>61</v>
      </c>
      <c r="H146" s="11">
        <v>900341264</v>
      </c>
      <c r="I146" s="11" t="s">
        <v>145</v>
      </c>
      <c r="J146" s="34">
        <v>45251</v>
      </c>
      <c r="K146" s="32">
        <v>26453246.399999999</v>
      </c>
      <c r="L146" s="11"/>
    </row>
    <row r="147" spans="1:12" x14ac:dyDescent="0.25">
      <c r="A147" s="11" t="s">
        <v>14</v>
      </c>
      <c r="B147" s="11" t="s">
        <v>36</v>
      </c>
      <c r="C147" s="11" t="s">
        <v>56</v>
      </c>
      <c r="D147" s="11" t="s">
        <v>15</v>
      </c>
      <c r="E147" s="40" t="s">
        <v>62</v>
      </c>
      <c r="F147" s="11">
        <v>800250119</v>
      </c>
      <c r="G147" s="11" t="s">
        <v>61</v>
      </c>
      <c r="H147" s="11">
        <v>900344741</v>
      </c>
      <c r="I147" s="11" t="s">
        <v>146</v>
      </c>
      <c r="J147" s="34">
        <v>45251</v>
      </c>
      <c r="K147" s="32">
        <v>26568886.030000001</v>
      </c>
      <c r="L147" s="11"/>
    </row>
    <row r="148" spans="1:12" x14ac:dyDescent="0.25">
      <c r="A148" s="11" t="s">
        <v>14</v>
      </c>
      <c r="B148" s="11" t="s">
        <v>37</v>
      </c>
      <c r="C148" s="11" t="s">
        <v>56</v>
      </c>
      <c r="D148" s="11" t="s">
        <v>15</v>
      </c>
      <c r="E148" s="40" t="s">
        <v>16</v>
      </c>
      <c r="F148" s="11">
        <v>800250119</v>
      </c>
      <c r="G148" s="11" t="s">
        <v>61</v>
      </c>
      <c r="H148" s="11">
        <v>800006850</v>
      </c>
      <c r="I148" s="11" t="s">
        <v>147</v>
      </c>
      <c r="J148" s="34">
        <v>45251</v>
      </c>
      <c r="K148" s="32">
        <v>36989207.310000002</v>
      </c>
      <c r="L148" s="11"/>
    </row>
    <row r="149" spans="1:12" x14ac:dyDescent="0.25">
      <c r="A149" s="11" t="s">
        <v>14</v>
      </c>
      <c r="B149" s="11" t="s">
        <v>37</v>
      </c>
      <c r="C149" s="11" t="s">
        <v>56</v>
      </c>
      <c r="D149" s="11" t="s">
        <v>15</v>
      </c>
      <c r="E149" s="40" t="s">
        <v>16</v>
      </c>
      <c r="F149" s="11">
        <v>800250119</v>
      </c>
      <c r="G149" s="11" t="s">
        <v>61</v>
      </c>
      <c r="H149" s="11">
        <v>800024744</v>
      </c>
      <c r="I149" s="11" t="s">
        <v>148</v>
      </c>
      <c r="J149" s="34">
        <v>45251</v>
      </c>
      <c r="K149" s="32">
        <v>33211640.239999998</v>
      </c>
      <c r="L149" s="11"/>
    </row>
    <row r="150" spans="1:12" x14ac:dyDescent="0.25">
      <c r="A150" s="11" t="s">
        <v>14</v>
      </c>
      <c r="B150" s="11" t="s">
        <v>37</v>
      </c>
      <c r="C150" s="11" t="s">
        <v>56</v>
      </c>
      <c r="D150" s="11" t="s">
        <v>15</v>
      </c>
      <c r="E150" s="40" t="s">
        <v>16</v>
      </c>
      <c r="F150" s="11">
        <v>800250119</v>
      </c>
      <c r="G150" s="11" t="s">
        <v>61</v>
      </c>
      <c r="H150" s="11">
        <v>800067316</v>
      </c>
      <c r="I150" s="11" t="s">
        <v>149</v>
      </c>
      <c r="J150" s="34">
        <v>45251</v>
      </c>
      <c r="K150" s="32">
        <v>42798105.5</v>
      </c>
      <c r="L150" s="11"/>
    </row>
    <row r="151" spans="1:12" x14ac:dyDescent="0.25">
      <c r="A151" s="11" t="s">
        <v>14</v>
      </c>
      <c r="B151" s="11" t="s">
        <v>37</v>
      </c>
      <c r="C151" s="11" t="s">
        <v>56</v>
      </c>
      <c r="D151" s="11" t="s">
        <v>15</v>
      </c>
      <c r="E151" s="40" t="s">
        <v>16</v>
      </c>
      <c r="F151" s="11">
        <v>800250119</v>
      </c>
      <c r="G151" s="11" t="s">
        <v>61</v>
      </c>
      <c r="H151" s="11">
        <v>800074112</v>
      </c>
      <c r="I151" s="11" t="s">
        <v>150</v>
      </c>
      <c r="J151" s="34">
        <v>45251</v>
      </c>
      <c r="K151" s="32">
        <v>47788785.270000003</v>
      </c>
      <c r="L151" s="11"/>
    </row>
    <row r="152" spans="1:12" x14ac:dyDescent="0.25">
      <c r="A152" s="11" t="s">
        <v>14</v>
      </c>
      <c r="B152" s="11" t="s">
        <v>37</v>
      </c>
      <c r="C152" s="11" t="s">
        <v>56</v>
      </c>
      <c r="D152" s="11" t="s">
        <v>15</v>
      </c>
      <c r="E152" s="40" t="s">
        <v>16</v>
      </c>
      <c r="F152" s="11">
        <v>800250119</v>
      </c>
      <c r="G152" s="11" t="s">
        <v>61</v>
      </c>
      <c r="H152" s="11">
        <v>800099886</v>
      </c>
      <c r="I152" s="11" t="s">
        <v>151</v>
      </c>
      <c r="J152" s="34">
        <v>45251</v>
      </c>
      <c r="K152" s="32">
        <v>46752751.509999998</v>
      </c>
      <c r="L152" s="11"/>
    </row>
    <row r="153" spans="1:12" x14ac:dyDescent="0.25">
      <c r="A153" s="11" t="s">
        <v>14</v>
      </c>
      <c r="B153" s="11" t="s">
        <v>37</v>
      </c>
      <c r="C153" s="11" t="s">
        <v>56</v>
      </c>
      <c r="D153" s="11" t="s">
        <v>15</v>
      </c>
      <c r="E153" s="40" t="s">
        <v>16</v>
      </c>
      <c r="F153" s="11">
        <v>800250119</v>
      </c>
      <c r="G153" s="11" t="s">
        <v>61</v>
      </c>
      <c r="H153" s="11">
        <v>800106375</v>
      </c>
      <c r="I153" s="11" t="s">
        <v>152</v>
      </c>
      <c r="J153" s="34">
        <v>45251</v>
      </c>
      <c r="K153" s="32">
        <v>39260217.710000001</v>
      </c>
      <c r="L153" s="11"/>
    </row>
    <row r="154" spans="1:12" x14ac:dyDescent="0.25">
      <c r="A154" s="11" t="s">
        <v>14</v>
      </c>
      <c r="B154" s="11" t="s">
        <v>37</v>
      </c>
      <c r="C154" s="11" t="s">
        <v>56</v>
      </c>
      <c r="D154" s="11" t="s">
        <v>15</v>
      </c>
      <c r="E154" s="40" t="s">
        <v>16</v>
      </c>
      <c r="F154" s="11">
        <v>800250119</v>
      </c>
      <c r="G154" s="11" t="s">
        <v>61</v>
      </c>
      <c r="H154" s="11">
        <v>800116719</v>
      </c>
      <c r="I154" s="11" t="s">
        <v>153</v>
      </c>
      <c r="J154" s="34">
        <v>45251</v>
      </c>
      <c r="K154" s="32">
        <v>41284039.939999998</v>
      </c>
      <c r="L154" s="11"/>
    </row>
    <row r="155" spans="1:12" x14ac:dyDescent="0.25">
      <c r="A155" s="11" t="s">
        <v>14</v>
      </c>
      <c r="B155" s="11" t="s">
        <v>37</v>
      </c>
      <c r="C155" s="11" t="s">
        <v>56</v>
      </c>
      <c r="D155" s="11" t="s">
        <v>15</v>
      </c>
      <c r="E155" s="40" t="s">
        <v>16</v>
      </c>
      <c r="F155" s="11">
        <v>800250119</v>
      </c>
      <c r="G155" s="11" t="s">
        <v>61</v>
      </c>
      <c r="H155" s="11">
        <v>800139366</v>
      </c>
      <c r="I155" s="11" t="s">
        <v>154</v>
      </c>
      <c r="J155" s="34">
        <v>45251</v>
      </c>
      <c r="K155" s="32">
        <v>35459740.100000001</v>
      </c>
      <c r="L155" s="11"/>
    </row>
    <row r="156" spans="1:12" x14ac:dyDescent="0.25">
      <c r="A156" s="11" t="s">
        <v>14</v>
      </c>
      <c r="B156" s="11" t="s">
        <v>37</v>
      </c>
      <c r="C156" s="11" t="s">
        <v>56</v>
      </c>
      <c r="D156" s="11" t="s">
        <v>15</v>
      </c>
      <c r="E156" s="40" t="s">
        <v>16</v>
      </c>
      <c r="F156" s="11">
        <v>800250119</v>
      </c>
      <c r="G156" s="11" t="s">
        <v>61</v>
      </c>
      <c r="H156" s="11">
        <v>800200789</v>
      </c>
      <c r="I156" s="11" t="s">
        <v>155</v>
      </c>
      <c r="J156" s="34">
        <v>45251</v>
      </c>
      <c r="K156" s="32">
        <v>45581031.119999997</v>
      </c>
      <c r="L156" s="11"/>
    </row>
    <row r="157" spans="1:12" x14ac:dyDescent="0.25">
      <c r="A157" s="11" t="s">
        <v>14</v>
      </c>
      <c r="B157" s="11" t="s">
        <v>37</v>
      </c>
      <c r="C157" s="11" t="s">
        <v>56</v>
      </c>
      <c r="D157" s="11" t="s">
        <v>15</v>
      </c>
      <c r="E157" s="40" t="s">
        <v>16</v>
      </c>
      <c r="F157" s="11">
        <v>800250119</v>
      </c>
      <c r="G157" s="11" t="s">
        <v>61</v>
      </c>
      <c r="H157" s="11">
        <v>800228773</v>
      </c>
      <c r="I157" s="11" t="s">
        <v>156</v>
      </c>
      <c r="J157" s="34">
        <v>45251</v>
      </c>
      <c r="K157" s="32">
        <v>48864893.100000001</v>
      </c>
      <c r="L157" s="11"/>
    </row>
    <row r="158" spans="1:12" x14ac:dyDescent="0.25">
      <c r="A158" s="11" t="s">
        <v>14</v>
      </c>
      <c r="B158" s="11" t="s">
        <v>37</v>
      </c>
      <c r="C158" s="11" t="s">
        <v>56</v>
      </c>
      <c r="D158" s="11" t="s">
        <v>15</v>
      </c>
      <c r="E158" s="40" t="s">
        <v>16</v>
      </c>
      <c r="F158" s="11">
        <v>800250119</v>
      </c>
      <c r="G158" s="11" t="s">
        <v>61</v>
      </c>
      <c r="H158" s="11">
        <v>800242197</v>
      </c>
      <c r="I158" s="11" t="s">
        <v>157</v>
      </c>
      <c r="J158" s="34">
        <v>45251</v>
      </c>
      <c r="K158" s="32">
        <v>34352750.409999996</v>
      </c>
      <c r="L158" s="11"/>
    </row>
    <row r="159" spans="1:12" x14ac:dyDescent="0.25">
      <c r="A159" s="11" t="s">
        <v>14</v>
      </c>
      <c r="B159" s="11" t="s">
        <v>37</v>
      </c>
      <c r="C159" s="11" t="s">
        <v>56</v>
      </c>
      <c r="D159" s="11" t="s">
        <v>15</v>
      </c>
      <c r="E159" s="40" t="s">
        <v>16</v>
      </c>
      <c r="F159" s="11">
        <v>800250119</v>
      </c>
      <c r="G159" s="11" t="s">
        <v>61</v>
      </c>
      <c r="H159" s="11">
        <v>800244287</v>
      </c>
      <c r="I159" s="11" t="s">
        <v>158</v>
      </c>
      <c r="J159" s="34">
        <v>45251</v>
      </c>
      <c r="K159" s="32">
        <v>34717486.729999997</v>
      </c>
      <c r="L159" s="11"/>
    </row>
    <row r="160" spans="1:12" x14ac:dyDescent="0.25">
      <c r="A160" s="11" t="s">
        <v>14</v>
      </c>
      <c r="B160" s="11" t="s">
        <v>37</v>
      </c>
      <c r="C160" s="11" t="s">
        <v>56</v>
      </c>
      <c r="D160" s="11" t="s">
        <v>15</v>
      </c>
      <c r="E160" s="40" t="s">
        <v>16</v>
      </c>
      <c r="F160" s="11">
        <v>800250119</v>
      </c>
      <c r="G160" s="11" t="s">
        <v>61</v>
      </c>
      <c r="H160" s="11">
        <v>802024683</v>
      </c>
      <c r="I160" s="11" t="s">
        <v>135</v>
      </c>
      <c r="J160" s="34">
        <v>45251</v>
      </c>
      <c r="K160" s="32">
        <v>27989348.510000002</v>
      </c>
      <c r="L160" s="11"/>
    </row>
    <row r="161" spans="1:12" x14ac:dyDescent="0.25">
      <c r="A161" s="11" t="s">
        <v>14</v>
      </c>
      <c r="B161" s="11" t="s">
        <v>37</v>
      </c>
      <c r="C161" s="11" t="s">
        <v>56</v>
      </c>
      <c r="D161" s="11" t="s">
        <v>15</v>
      </c>
      <c r="E161" s="40" t="s">
        <v>16</v>
      </c>
      <c r="F161" s="11">
        <v>800250119</v>
      </c>
      <c r="G161" s="11" t="s">
        <v>61</v>
      </c>
      <c r="H161" s="11">
        <v>805013193</v>
      </c>
      <c r="I161" s="11" t="s">
        <v>159</v>
      </c>
      <c r="J161" s="34">
        <v>45251</v>
      </c>
      <c r="K161" s="32">
        <v>40949955.090000004</v>
      </c>
      <c r="L161" s="11"/>
    </row>
    <row r="162" spans="1:12" x14ac:dyDescent="0.25">
      <c r="A162" s="11" t="s">
        <v>14</v>
      </c>
      <c r="B162" s="11" t="s">
        <v>37</v>
      </c>
      <c r="C162" s="11" t="s">
        <v>56</v>
      </c>
      <c r="D162" s="11" t="s">
        <v>15</v>
      </c>
      <c r="E162" s="40" t="s">
        <v>16</v>
      </c>
      <c r="F162" s="11">
        <v>800250119</v>
      </c>
      <c r="G162" s="11" t="s">
        <v>61</v>
      </c>
      <c r="H162" s="11">
        <v>805023021</v>
      </c>
      <c r="I162" s="11" t="s">
        <v>160</v>
      </c>
      <c r="J162" s="34">
        <v>45251</v>
      </c>
      <c r="K162" s="32">
        <v>48334504.340000004</v>
      </c>
      <c r="L162" s="11"/>
    </row>
    <row r="163" spans="1:12" x14ac:dyDescent="0.25">
      <c r="A163" s="11" t="s">
        <v>14</v>
      </c>
      <c r="B163" s="11" t="s">
        <v>37</v>
      </c>
      <c r="C163" s="11" t="s">
        <v>56</v>
      </c>
      <c r="D163" s="11" t="s">
        <v>15</v>
      </c>
      <c r="E163" s="40" t="s">
        <v>16</v>
      </c>
      <c r="F163" s="11">
        <v>800250119</v>
      </c>
      <c r="G163" s="11" t="s">
        <v>61</v>
      </c>
      <c r="H163" s="11">
        <v>807003768</v>
      </c>
      <c r="I163" s="11" t="s">
        <v>161</v>
      </c>
      <c r="J163" s="34">
        <v>45251</v>
      </c>
      <c r="K163" s="32">
        <v>39391090.32</v>
      </c>
      <c r="L163" s="11"/>
    </row>
    <row r="164" spans="1:12" x14ac:dyDescent="0.25">
      <c r="A164" s="11" t="s">
        <v>14</v>
      </c>
      <c r="B164" s="11" t="s">
        <v>37</v>
      </c>
      <c r="C164" s="11" t="s">
        <v>56</v>
      </c>
      <c r="D164" s="11" t="s">
        <v>15</v>
      </c>
      <c r="E164" s="40" t="s">
        <v>16</v>
      </c>
      <c r="F164" s="11">
        <v>800250119</v>
      </c>
      <c r="G164" s="11" t="s">
        <v>61</v>
      </c>
      <c r="H164" s="11">
        <v>809009066</v>
      </c>
      <c r="I164" s="11" t="s">
        <v>162</v>
      </c>
      <c r="J164" s="34">
        <v>45251</v>
      </c>
      <c r="K164" s="32">
        <v>47364080.57</v>
      </c>
      <c r="L164" s="11"/>
    </row>
    <row r="165" spans="1:12" x14ac:dyDescent="0.25">
      <c r="A165" s="11" t="s">
        <v>14</v>
      </c>
      <c r="B165" s="11" t="s">
        <v>37</v>
      </c>
      <c r="C165" s="11" t="s">
        <v>56</v>
      </c>
      <c r="D165" s="11" t="s">
        <v>15</v>
      </c>
      <c r="E165" s="40" t="s">
        <v>16</v>
      </c>
      <c r="F165" s="11">
        <v>800250119</v>
      </c>
      <c r="G165" s="11" t="s">
        <v>61</v>
      </c>
      <c r="H165" s="11">
        <v>809011613</v>
      </c>
      <c r="I165" s="11" t="s">
        <v>163</v>
      </c>
      <c r="J165" s="34">
        <v>45251</v>
      </c>
      <c r="K165" s="32">
        <v>37682975.310000002</v>
      </c>
      <c r="L165" s="11"/>
    </row>
    <row r="166" spans="1:12" x14ac:dyDescent="0.25">
      <c r="A166" s="11" t="s">
        <v>14</v>
      </c>
      <c r="B166" s="11" t="s">
        <v>37</v>
      </c>
      <c r="C166" s="11" t="s">
        <v>56</v>
      </c>
      <c r="D166" s="11" t="s">
        <v>15</v>
      </c>
      <c r="E166" s="40" t="s">
        <v>16</v>
      </c>
      <c r="F166" s="11">
        <v>800250119</v>
      </c>
      <c r="G166" s="11" t="s">
        <v>61</v>
      </c>
      <c r="H166" s="11">
        <v>812002958</v>
      </c>
      <c r="I166" s="11" t="s">
        <v>164</v>
      </c>
      <c r="J166" s="34">
        <v>45251</v>
      </c>
      <c r="K166" s="32">
        <v>45738541.009999998</v>
      </c>
      <c r="L166" s="11"/>
    </row>
    <row r="167" spans="1:12" x14ac:dyDescent="0.25">
      <c r="A167" s="11" t="s">
        <v>14</v>
      </c>
      <c r="B167" s="11" t="s">
        <v>37</v>
      </c>
      <c r="C167" s="11" t="s">
        <v>56</v>
      </c>
      <c r="D167" s="11" t="s">
        <v>15</v>
      </c>
      <c r="E167" s="40" t="s">
        <v>16</v>
      </c>
      <c r="F167" s="11">
        <v>800250119</v>
      </c>
      <c r="G167" s="11" t="s">
        <v>61</v>
      </c>
      <c r="H167" s="11">
        <v>813006746</v>
      </c>
      <c r="I167" s="11" t="s">
        <v>165</v>
      </c>
      <c r="J167" s="34">
        <v>45251</v>
      </c>
      <c r="K167" s="32">
        <v>39070418.009999998</v>
      </c>
      <c r="L167" s="11"/>
    </row>
    <row r="168" spans="1:12" x14ac:dyDescent="0.25">
      <c r="A168" s="11" t="s">
        <v>14</v>
      </c>
      <c r="B168" s="11" t="s">
        <v>37</v>
      </c>
      <c r="C168" s="11" t="s">
        <v>56</v>
      </c>
      <c r="D168" s="11" t="s">
        <v>15</v>
      </c>
      <c r="E168" s="40" t="s">
        <v>16</v>
      </c>
      <c r="F168" s="11">
        <v>800250119</v>
      </c>
      <c r="G168" s="11" t="s">
        <v>61</v>
      </c>
      <c r="H168" s="11">
        <v>814004822</v>
      </c>
      <c r="I168" s="11" t="s">
        <v>166</v>
      </c>
      <c r="J168" s="34">
        <v>45251</v>
      </c>
      <c r="K168" s="32">
        <v>34472377.950000003</v>
      </c>
      <c r="L168" s="11"/>
    </row>
    <row r="169" spans="1:12" x14ac:dyDescent="0.25">
      <c r="A169" s="11" t="s">
        <v>14</v>
      </c>
      <c r="B169" s="11" t="s">
        <v>37</v>
      </c>
      <c r="C169" s="11" t="s">
        <v>56</v>
      </c>
      <c r="D169" s="11" t="s">
        <v>15</v>
      </c>
      <c r="E169" s="40" t="s">
        <v>16</v>
      </c>
      <c r="F169" s="11">
        <v>800250119</v>
      </c>
      <c r="G169" s="11" t="s">
        <v>61</v>
      </c>
      <c r="H169" s="11">
        <v>814006009</v>
      </c>
      <c r="I169" s="11" t="s">
        <v>167</v>
      </c>
      <c r="J169" s="34">
        <v>45251</v>
      </c>
      <c r="K169" s="32">
        <v>43024372.649999999</v>
      </c>
      <c r="L169" s="11"/>
    </row>
    <row r="170" spans="1:12" x14ac:dyDescent="0.25">
      <c r="A170" s="11" t="s">
        <v>14</v>
      </c>
      <c r="B170" s="11" t="s">
        <v>37</v>
      </c>
      <c r="C170" s="11" t="s">
        <v>56</v>
      </c>
      <c r="D170" s="11" t="s">
        <v>15</v>
      </c>
      <c r="E170" s="40" t="s">
        <v>16</v>
      </c>
      <c r="F170" s="11">
        <v>800250119</v>
      </c>
      <c r="G170" s="11" t="s">
        <v>61</v>
      </c>
      <c r="H170" s="11">
        <v>818001440</v>
      </c>
      <c r="I170" s="11" t="s">
        <v>168</v>
      </c>
      <c r="J170" s="34">
        <v>45251</v>
      </c>
      <c r="K170" s="32">
        <v>31396040.030000001</v>
      </c>
      <c r="L170" s="11"/>
    </row>
    <row r="171" spans="1:12" x14ac:dyDescent="0.25">
      <c r="A171" s="11" t="s">
        <v>14</v>
      </c>
      <c r="B171" s="11" t="s">
        <v>37</v>
      </c>
      <c r="C171" s="11" t="s">
        <v>56</v>
      </c>
      <c r="D171" s="11" t="s">
        <v>15</v>
      </c>
      <c r="E171" s="40" t="s">
        <v>16</v>
      </c>
      <c r="F171" s="11">
        <v>800250119</v>
      </c>
      <c r="G171" s="11" t="s">
        <v>61</v>
      </c>
      <c r="H171" s="11">
        <v>819005499</v>
      </c>
      <c r="I171" s="11" t="s">
        <v>169</v>
      </c>
      <c r="J171" s="34">
        <v>45251</v>
      </c>
      <c r="K171" s="32">
        <v>39191571</v>
      </c>
      <c r="L171" s="11"/>
    </row>
    <row r="172" spans="1:12" x14ac:dyDescent="0.25">
      <c r="A172" s="11" t="s">
        <v>14</v>
      </c>
      <c r="B172" s="11" t="s">
        <v>37</v>
      </c>
      <c r="C172" s="11" t="s">
        <v>56</v>
      </c>
      <c r="D172" s="11" t="s">
        <v>15</v>
      </c>
      <c r="E172" s="40" t="s">
        <v>16</v>
      </c>
      <c r="F172" s="11">
        <v>800250119</v>
      </c>
      <c r="G172" s="11" t="s">
        <v>61</v>
      </c>
      <c r="H172" s="11">
        <v>824006480</v>
      </c>
      <c r="I172" s="11" t="s">
        <v>170</v>
      </c>
      <c r="J172" s="34">
        <v>45251</v>
      </c>
      <c r="K172" s="32">
        <v>41209438.859999999</v>
      </c>
      <c r="L172" s="11"/>
    </row>
    <row r="173" spans="1:12" x14ac:dyDescent="0.25">
      <c r="A173" s="11" t="s">
        <v>14</v>
      </c>
      <c r="B173" s="11" t="s">
        <v>37</v>
      </c>
      <c r="C173" s="11" t="s">
        <v>56</v>
      </c>
      <c r="D173" s="11" t="s">
        <v>15</v>
      </c>
      <c r="E173" s="40" t="s">
        <v>16</v>
      </c>
      <c r="F173" s="11">
        <v>800250119</v>
      </c>
      <c r="G173" s="11" t="s">
        <v>61</v>
      </c>
      <c r="H173" s="11">
        <v>828002098</v>
      </c>
      <c r="I173" s="11" t="s">
        <v>171</v>
      </c>
      <c r="J173" s="34">
        <v>45251</v>
      </c>
      <c r="K173" s="32">
        <v>30958288.149999999</v>
      </c>
      <c r="L173" s="11"/>
    </row>
    <row r="174" spans="1:12" x14ac:dyDescent="0.25">
      <c r="A174" s="11" t="s">
        <v>14</v>
      </c>
      <c r="B174" s="11" t="s">
        <v>37</v>
      </c>
      <c r="C174" s="11" t="s">
        <v>56</v>
      </c>
      <c r="D174" s="11" t="s">
        <v>15</v>
      </c>
      <c r="E174" s="40" t="s">
        <v>16</v>
      </c>
      <c r="F174" s="11">
        <v>800250119</v>
      </c>
      <c r="G174" s="11" t="s">
        <v>61</v>
      </c>
      <c r="H174" s="11">
        <v>829003313</v>
      </c>
      <c r="I174" s="11" t="s">
        <v>172</v>
      </c>
      <c r="J174" s="34">
        <v>45251</v>
      </c>
      <c r="K174" s="32">
        <v>48247289.640000001</v>
      </c>
      <c r="L174" s="11"/>
    </row>
    <row r="175" spans="1:12" x14ac:dyDescent="0.25">
      <c r="A175" s="11" t="s">
        <v>14</v>
      </c>
      <c r="B175" s="11" t="s">
        <v>37</v>
      </c>
      <c r="C175" s="11" t="s">
        <v>56</v>
      </c>
      <c r="D175" s="11" t="s">
        <v>15</v>
      </c>
      <c r="E175" s="40" t="s">
        <v>16</v>
      </c>
      <c r="F175" s="11">
        <v>800250119</v>
      </c>
      <c r="G175" s="11" t="s">
        <v>61</v>
      </c>
      <c r="H175" s="11">
        <v>830009112</v>
      </c>
      <c r="I175" s="11" t="s">
        <v>173</v>
      </c>
      <c r="J175" s="34">
        <v>45251</v>
      </c>
      <c r="K175" s="32">
        <v>43991627.979999997</v>
      </c>
      <c r="L175" s="11"/>
    </row>
    <row r="176" spans="1:12" x14ac:dyDescent="0.25">
      <c r="A176" s="11" t="s">
        <v>14</v>
      </c>
      <c r="B176" s="11" t="s">
        <v>37</v>
      </c>
      <c r="C176" s="11" t="s">
        <v>56</v>
      </c>
      <c r="D176" s="11" t="s">
        <v>15</v>
      </c>
      <c r="E176" s="40" t="s">
        <v>16</v>
      </c>
      <c r="F176" s="11">
        <v>800250119</v>
      </c>
      <c r="G176" s="11" t="s">
        <v>61</v>
      </c>
      <c r="H176" s="11">
        <v>830511549</v>
      </c>
      <c r="I176" s="11" t="s">
        <v>174</v>
      </c>
      <c r="J176" s="34">
        <v>45251</v>
      </c>
      <c r="K176" s="32">
        <v>33237692.98</v>
      </c>
      <c r="L176" s="11"/>
    </row>
    <row r="177" spans="1:12" x14ac:dyDescent="0.25">
      <c r="A177" s="11" t="s">
        <v>14</v>
      </c>
      <c r="B177" s="11" t="s">
        <v>37</v>
      </c>
      <c r="C177" s="11" t="s">
        <v>56</v>
      </c>
      <c r="D177" s="11" t="s">
        <v>15</v>
      </c>
      <c r="E177" s="40" t="s">
        <v>16</v>
      </c>
      <c r="F177" s="11">
        <v>800250119</v>
      </c>
      <c r="G177" s="11" t="s">
        <v>61</v>
      </c>
      <c r="H177" s="11">
        <v>840001036</v>
      </c>
      <c r="I177" s="11" t="s">
        <v>175</v>
      </c>
      <c r="J177" s="34">
        <v>45251</v>
      </c>
      <c r="K177" s="32">
        <v>32681672.399999999</v>
      </c>
      <c r="L177" s="11"/>
    </row>
    <row r="178" spans="1:12" x14ac:dyDescent="0.25">
      <c r="A178" s="11" t="s">
        <v>14</v>
      </c>
      <c r="B178" s="11" t="s">
        <v>37</v>
      </c>
      <c r="C178" s="11" t="s">
        <v>56</v>
      </c>
      <c r="D178" s="11" t="s">
        <v>15</v>
      </c>
      <c r="E178" s="40" t="s">
        <v>16</v>
      </c>
      <c r="F178" s="11">
        <v>800250119</v>
      </c>
      <c r="G178" s="11" t="s">
        <v>61</v>
      </c>
      <c r="H178" s="11">
        <v>860023878</v>
      </c>
      <c r="I178" s="11" t="s">
        <v>176</v>
      </c>
      <c r="J178" s="34">
        <v>45251</v>
      </c>
      <c r="K178" s="32">
        <v>41670905.700000003</v>
      </c>
      <c r="L178" s="11"/>
    </row>
    <row r="179" spans="1:12" x14ac:dyDescent="0.25">
      <c r="A179" s="11" t="s">
        <v>14</v>
      </c>
      <c r="B179" s="11" t="s">
        <v>37</v>
      </c>
      <c r="C179" s="11" t="s">
        <v>56</v>
      </c>
      <c r="D179" s="11" t="s">
        <v>15</v>
      </c>
      <c r="E179" s="40" t="s">
        <v>16</v>
      </c>
      <c r="F179" s="11">
        <v>800250119</v>
      </c>
      <c r="G179" s="11" t="s">
        <v>61</v>
      </c>
      <c r="H179" s="11">
        <v>860024026</v>
      </c>
      <c r="I179" s="11" t="s">
        <v>177</v>
      </c>
      <c r="J179" s="34">
        <v>45251</v>
      </c>
      <c r="K179" s="32">
        <v>40379977.82</v>
      </c>
      <c r="L179" s="11"/>
    </row>
    <row r="180" spans="1:12" x14ac:dyDescent="0.25">
      <c r="A180" s="11" t="s">
        <v>14</v>
      </c>
      <c r="B180" s="11" t="s">
        <v>37</v>
      </c>
      <c r="C180" s="11" t="s">
        <v>56</v>
      </c>
      <c r="D180" s="11" t="s">
        <v>15</v>
      </c>
      <c r="E180" s="40" t="s">
        <v>16</v>
      </c>
      <c r="F180" s="11">
        <v>800250119</v>
      </c>
      <c r="G180" s="11" t="s">
        <v>61</v>
      </c>
      <c r="H180" s="11">
        <v>890112801</v>
      </c>
      <c r="I180" s="11" t="s">
        <v>178</v>
      </c>
      <c r="J180" s="34">
        <v>45251</v>
      </c>
      <c r="K180" s="32">
        <v>30647723.079999998</v>
      </c>
      <c r="L180" s="11"/>
    </row>
    <row r="181" spans="1:12" x14ac:dyDescent="0.25">
      <c r="A181" s="11" t="s">
        <v>14</v>
      </c>
      <c r="B181" s="11" t="s">
        <v>37</v>
      </c>
      <c r="C181" s="11" t="s">
        <v>56</v>
      </c>
      <c r="D181" s="11" t="s">
        <v>15</v>
      </c>
      <c r="E181" s="40" t="s">
        <v>16</v>
      </c>
      <c r="F181" s="11">
        <v>800250119</v>
      </c>
      <c r="G181" s="11" t="s">
        <v>61</v>
      </c>
      <c r="H181" s="11">
        <v>890500516</v>
      </c>
      <c r="I181" s="11" t="s">
        <v>179</v>
      </c>
      <c r="J181" s="34">
        <v>45251</v>
      </c>
      <c r="K181" s="32">
        <v>29145832.98</v>
      </c>
      <c r="L181" s="11"/>
    </row>
    <row r="182" spans="1:12" x14ac:dyDescent="0.25">
      <c r="A182" s="11" t="s">
        <v>14</v>
      </c>
      <c r="B182" s="11" t="s">
        <v>37</v>
      </c>
      <c r="C182" s="11" t="s">
        <v>56</v>
      </c>
      <c r="D182" s="11" t="s">
        <v>15</v>
      </c>
      <c r="E182" s="40" t="s">
        <v>16</v>
      </c>
      <c r="F182" s="11">
        <v>800250119</v>
      </c>
      <c r="G182" s="11" t="s">
        <v>61</v>
      </c>
      <c r="H182" s="11">
        <v>890700901</v>
      </c>
      <c r="I182" s="11" t="s">
        <v>180</v>
      </c>
      <c r="J182" s="34">
        <v>45251</v>
      </c>
      <c r="K182" s="32">
        <v>30462241.300000001</v>
      </c>
      <c r="L182" s="11"/>
    </row>
    <row r="183" spans="1:12" x14ac:dyDescent="0.25">
      <c r="A183" s="11" t="s">
        <v>14</v>
      </c>
      <c r="B183" s="11" t="s">
        <v>37</v>
      </c>
      <c r="C183" s="11" t="s">
        <v>56</v>
      </c>
      <c r="D183" s="11" t="s">
        <v>15</v>
      </c>
      <c r="E183" s="40" t="s">
        <v>16</v>
      </c>
      <c r="F183" s="11">
        <v>800250119</v>
      </c>
      <c r="G183" s="11" t="s">
        <v>61</v>
      </c>
      <c r="H183" s="11">
        <v>890902151</v>
      </c>
      <c r="I183" s="11" t="s">
        <v>181</v>
      </c>
      <c r="J183" s="34">
        <v>45251</v>
      </c>
      <c r="K183" s="32">
        <v>43459650.600000001</v>
      </c>
      <c r="L183" s="11"/>
    </row>
    <row r="184" spans="1:12" x14ac:dyDescent="0.25">
      <c r="A184" s="11" t="s">
        <v>14</v>
      </c>
      <c r="B184" s="11" t="s">
        <v>37</v>
      </c>
      <c r="C184" s="11" t="s">
        <v>56</v>
      </c>
      <c r="D184" s="11" t="s">
        <v>15</v>
      </c>
      <c r="E184" s="40" t="s">
        <v>16</v>
      </c>
      <c r="F184" s="11">
        <v>800250119</v>
      </c>
      <c r="G184" s="11" t="s">
        <v>61</v>
      </c>
      <c r="H184" s="11">
        <v>890904646</v>
      </c>
      <c r="I184" s="11" t="s">
        <v>141</v>
      </c>
      <c r="J184" s="34">
        <v>45251</v>
      </c>
      <c r="K184" s="32">
        <v>167235833.52000001</v>
      </c>
      <c r="L184" s="11"/>
    </row>
    <row r="185" spans="1:12" x14ac:dyDescent="0.25">
      <c r="A185" s="11" t="s">
        <v>14</v>
      </c>
      <c r="B185" s="11" t="s">
        <v>37</v>
      </c>
      <c r="C185" s="11" t="s">
        <v>56</v>
      </c>
      <c r="D185" s="11" t="s">
        <v>15</v>
      </c>
      <c r="E185" s="40" t="s">
        <v>16</v>
      </c>
      <c r="F185" s="11">
        <v>800250119</v>
      </c>
      <c r="G185" s="11" t="s">
        <v>61</v>
      </c>
      <c r="H185" s="11">
        <v>890907241</v>
      </c>
      <c r="I185" s="11" t="s">
        <v>182</v>
      </c>
      <c r="J185" s="34">
        <v>45251</v>
      </c>
      <c r="K185" s="32">
        <v>40656822.859999999</v>
      </c>
      <c r="L185" s="11"/>
    </row>
    <row r="186" spans="1:12" x14ac:dyDescent="0.25">
      <c r="A186" s="11" t="s">
        <v>14</v>
      </c>
      <c r="B186" s="11" t="s">
        <v>37</v>
      </c>
      <c r="C186" s="11" t="s">
        <v>56</v>
      </c>
      <c r="D186" s="11" t="s">
        <v>15</v>
      </c>
      <c r="E186" s="40" t="s">
        <v>16</v>
      </c>
      <c r="F186" s="11">
        <v>800250119</v>
      </c>
      <c r="G186" s="11" t="s">
        <v>61</v>
      </c>
      <c r="H186" s="11">
        <v>890980757</v>
      </c>
      <c r="I186" s="11" t="s">
        <v>183</v>
      </c>
      <c r="J186" s="34">
        <v>45251</v>
      </c>
      <c r="K186" s="32">
        <v>38864627.200000003</v>
      </c>
      <c r="L186" s="11"/>
    </row>
    <row r="187" spans="1:12" x14ac:dyDescent="0.25">
      <c r="A187" s="11" t="s">
        <v>14</v>
      </c>
      <c r="B187" s="11" t="s">
        <v>37</v>
      </c>
      <c r="C187" s="11" t="s">
        <v>56</v>
      </c>
      <c r="D187" s="11" t="s">
        <v>15</v>
      </c>
      <c r="E187" s="40" t="s">
        <v>16</v>
      </c>
      <c r="F187" s="11">
        <v>800250119</v>
      </c>
      <c r="G187" s="11" t="s">
        <v>61</v>
      </c>
      <c r="H187" s="11">
        <v>890981268</v>
      </c>
      <c r="I187" s="11" t="s">
        <v>184</v>
      </c>
      <c r="J187" s="34">
        <v>45251</v>
      </c>
      <c r="K187" s="32">
        <v>48740146.850000001</v>
      </c>
      <c r="L187" s="11"/>
    </row>
    <row r="188" spans="1:12" x14ac:dyDescent="0.25">
      <c r="A188" s="11" t="s">
        <v>14</v>
      </c>
      <c r="B188" s="11" t="s">
        <v>37</v>
      </c>
      <c r="C188" s="11" t="s">
        <v>56</v>
      </c>
      <c r="D188" s="11" t="s">
        <v>15</v>
      </c>
      <c r="E188" s="40" t="s">
        <v>16</v>
      </c>
      <c r="F188" s="11">
        <v>800250119</v>
      </c>
      <c r="G188" s="11" t="s">
        <v>61</v>
      </c>
      <c r="H188" s="11">
        <v>891180134</v>
      </c>
      <c r="I188" s="11" t="s">
        <v>185</v>
      </c>
      <c r="J188" s="34">
        <v>45251</v>
      </c>
      <c r="K188" s="32">
        <v>39453827.189999998</v>
      </c>
      <c r="L188" s="11"/>
    </row>
    <row r="189" spans="1:12" x14ac:dyDescent="0.25">
      <c r="A189" s="11" t="s">
        <v>14</v>
      </c>
      <c r="B189" s="11" t="s">
        <v>37</v>
      </c>
      <c r="C189" s="11" t="s">
        <v>56</v>
      </c>
      <c r="D189" s="11" t="s">
        <v>15</v>
      </c>
      <c r="E189" s="40" t="s">
        <v>16</v>
      </c>
      <c r="F189" s="11">
        <v>800250119</v>
      </c>
      <c r="G189" s="11" t="s">
        <v>61</v>
      </c>
      <c r="H189" s="11">
        <v>891180238</v>
      </c>
      <c r="I189" s="11" t="s">
        <v>186</v>
      </c>
      <c r="J189" s="34">
        <v>45251</v>
      </c>
      <c r="K189" s="32">
        <v>46227297.130000003</v>
      </c>
      <c r="L189" s="11"/>
    </row>
    <row r="190" spans="1:12" x14ac:dyDescent="0.25">
      <c r="A190" s="11" t="s">
        <v>14</v>
      </c>
      <c r="B190" s="11" t="s">
        <v>37</v>
      </c>
      <c r="C190" s="11" t="s">
        <v>56</v>
      </c>
      <c r="D190" s="11" t="s">
        <v>15</v>
      </c>
      <c r="E190" s="40" t="s">
        <v>16</v>
      </c>
      <c r="F190" s="11">
        <v>800250119</v>
      </c>
      <c r="G190" s="11" t="s">
        <v>61</v>
      </c>
      <c r="H190" s="11">
        <v>891200952</v>
      </c>
      <c r="I190" s="11" t="s">
        <v>187</v>
      </c>
      <c r="J190" s="34">
        <v>45251</v>
      </c>
      <c r="K190" s="32">
        <v>43257713.310000002</v>
      </c>
      <c r="L190" s="11"/>
    </row>
    <row r="191" spans="1:12" x14ac:dyDescent="0.25">
      <c r="A191" s="11" t="s">
        <v>14</v>
      </c>
      <c r="B191" s="11" t="s">
        <v>37</v>
      </c>
      <c r="C191" s="11" t="s">
        <v>56</v>
      </c>
      <c r="D191" s="11" t="s">
        <v>15</v>
      </c>
      <c r="E191" s="40" t="s">
        <v>16</v>
      </c>
      <c r="F191" s="11">
        <v>800250119</v>
      </c>
      <c r="G191" s="11" t="s">
        <v>61</v>
      </c>
      <c r="H191" s="11">
        <v>891401643</v>
      </c>
      <c r="I191" s="11" t="s">
        <v>188</v>
      </c>
      <c r="J191" s="34">
        <v>45251</v>
      </c>
      <c r="K191" s="32">
        <v>40754894.670000002</v>
      </c>
      <c r="L191" s="11"/>
    </row>
    <row r="192" spans="1:12" x14ac:dyDescent="0.25">
      <c r="A192" s="11" t="s">
        <v>14</v>
      </c>
      <c r="B192" s="11" t="s">
        <v>37</v>
      </c>
      <c r="C192" s="11" t="s">
        <v>56</v>
      </c>
      <c r="D192" s="11" t="s">
        <v>15</v>
      </c>
      <c r="E192" s="40" t="s">
        <v>16</v>
      </c>
      <c r="F192" s="11">
        <v>800250119</v>
      </c>
      <c r="G192" s="11" t="s">
        <v>61</v>
      </c>
      <c r="H192" s="11">
        <v>891412134</v>
      </c>
      <c r="I192" s="11" t="s">
        <v>189</v>
      </c>
      <c r="J192" s="34">
        <v>45251</v>
      </c>
      <c r="K192" s="32">
        <v>29794454.899999999</v>
      </c>
      <c r="L192" s="11"/>
    </row>
    <row r="193" spans="1:12" x14ac:dyDescent="0.25">
      <c r="A193" s="11" t="s">
        <v>14</v>
      </c>
      <c r="B193" s="11" t="s">
        <v>37</v>
      </c>
      <c r="C193" s="11" t="s">
        <v>56</v>
      </c>
      <c r="D193" s="11" t="s">
        <v>15</v>
      </c>
      <c r="E193" s="40" t="s">
        <v>16</v>
      </c>
      <c r="F193" s="11">
        <v>800250119</v>
      </c>
      <c r="G193" s="11" t="s">
        <v>61</v>
      </c>
      <c r="H193" s="11">
        <v>892300358</v>
      </c>
      <c r="I193" s="11" t="s">
        <v>190</v>
      </c>
      <c r="J193" s="34">
        <v>45251</v>
      </c>
      <c r="K193" s="32">
        <v>44509724.530000001</v>
      </c>
      <c r="L193" s="11"/>
    </row>
    <row r="194" spans="1:12" x14ac:dyDescent="0.25">
      <c r="A194" s="11" t="s">
        <v>14</v>
      </c>
      <c r="B194" s="11" t="s">
        <v>37</v>
      </c>
      <c r="C194" s="11" t="s">
        <v>56</v>
      </c>
      <c r="D194" s="11" t="s">
        <v>15</v>
      </c>
      <c r="E194" s="40" t="s">
        <v>16</v>
      </c>
      <c r="F194" s="11">
        <v>800250119</v>
      </c>
      <c r="G194" s="11" t="s">
        <v>61</v>
      </c>
      <c r="H194" s="11">
        <v>899999156</v>
      </c>
      <c r="I194" s="11" t="s">
        <v>191</v>
      </c>
      <c r="J194" s="34">
        <v>45251</v>
      </c>
      <c r="K194" s="32">
        <v>31537069.739999998</v>
      </c>
      <c r="L194" s="11"/>
    </row>
    <row r="195" spans="1:12" x14ac:dyDescent="0.25">
      <c r="A195" s="11" t="s">
        <v>14</v>
      </c>
      <c r="B195" s="11" t="s">
        <v>37</v>
      </c>
      <c r="C195" s="11" t="s">
        <v>56</v>
      </c>
      <c r="D195" s="11" t="s">
        <v>15</v>
      </c>
      <c r="E195" s="40" t="s">
        <v>16</v>
      </c>
      <c r="F195" s="11">
        <v>800250119</v>
      </c>
      <c r="G195" s="11" t="s">
        <v>61</v>
      </c>
      <c r="H195" s="11">
        <v>900012404</v>
      </c>
      <c r="I195" s="11" t="s">
        <v>192</v>
      </c>
      <c r="J195" s="34">
        <v>45251</v>
      </c>
      <c r="K195" s="32">
        <v>45302045.18</v>
      </c>
      <c r="L195" s="11"/>
    </row>
    <row r="196" spans="1:12" x14ac:dyDescent="0.25">
      <c r="A196" s="11" t="s">
        <v>14</v>
      </c>
      <c r="B196" s="11" t="s">
        <v>37</v>
      </c>
      <c r="C196" s="11" t="s">
        <v>56</v>
      </c>
      <c r="D196" s="11" t="s">
        <v>15</v>
      </c>
      <c r="E196" s="40" t="s">
        <v>16</v>
      </c>
      <c r="F196" s="11">
        <v>800250119</v>
      </c>
      <c r="G196" s="11" t="s">
        <v>61</v>
      </c>
      <c r="H196" s="11">
        <v>900049461</v>
      </c>
      <c r="I196" s="11" t="s">
        <v>193</v>
      </c>
      <c r="J196" s="34">
        <v>45251</v>
      </c>
      <c r="K196" s="32">
        <v>40062384.439999998</v>
      </c>
      <c r="L196" s="11"/>
    </row>
    <row r="197" spans="1:12" x14ac:dyDescent="0.25">
      <c r="A197" s="11" t="s">
        <v>14</v>
      </c>
      <c r="B197" s="11" t="s">
        <v>37</v>
      </c>
      <c r="C197" s="11" t="s">
        <v>56</v>
      </c>
      <c r="D197" s="11" t="s">
        <v>15</v>
      </c>
      <c r="E197" s="40" t="s">
        <v>16</v>
      </c>
      <c r="F197" s="11">
        <v>800250119</v>
      </c>
      <c r="G197" s="11" t="s">
        <v>61</v>
      </c>
      <c r="H197" s="11">
        <v>900053354</v>
      </c>
      <c r="I197" s="11" t="s">
        <v>194</v>
      </c>
      <c r="J197" s="34">
        <v>45251</v>
      </c>
      <c r="K197" s="32">
        <v>30791338.609999999</v>
      </c>
      <c r="L197" s="11"/>
    </row>
    <row r="198" spans="1:12" x14ac:dyDescent="0.25">
      <c r="A198" s="11" t="s">
        <v>14</v>
      </c>
      <c r="B198" s="11" t="s">
        <v>37</v>
      </c>
      <c r="C198" s="11" t="s">
        <v>56</v>
      </c>
      <c r="D198" s="11" t="s">
        <v>15</v>
      </c>
      <c r="E198" s="40" t="s">
        <v>16</v>
      </c>
      <c r="F198" s="11">
        <v>800250119</v>
      </c>
      <c r="G198" s="11" t="s">
        <v>61</v>
      </c>
      <c r="H198" s="11">
        <v>900062635</v>
      </c>
      <c r="I198" s="11" t="s">
        <v>195</v>
      </c>
      <c r="J198" s="34">
        <v>45251</v>
      </c>
      <c r="K198" s="32">
        <v>34795042.909999996</v>
      </c>
      <c r="L198" s="11"/>
    </row>
    <row r="199" spans="1:12" x14ac:dyDescent="0.25">
      <c r="A199" s="11" t="s">
        <v>14</v>
      </c>
      <c r="B199" s="11" t="s">
        <v>37</v>
      </c>
      <c r="C199" s="11" t="s">
        <v>56</v>
      </c>
      <c r="D199" s="11" t="s">
        <v>15</v>
      </c>
      <c r="E199" s="40" t="s">
        <v>16</v>
      </c>
      <c r="F199" s="11">
        <v>800250119</v>
      </c>
      <c r="G199" s="11" t="s">
        <v>61</v>
      </c>
      <c r="H199" s="11">
        <v>900073081</v>
      </c>
      <c r="I199" s="11" t="s">
        <v>196</v>
      </c>
      <c r="J199" s="34">
        <v>45251</v>
      </c>
      <c r="K199" s="32">
        <v>37610639.140000001</v>
      </c>
      <c r="L199" s="11"/>
    </row>
    <row r="200" spans="1:12" x14ac:dyDescent="0.25">
      <c r="A200" s="11" t="s">
        <v>14</v>
      </c>
      <c r="B200" s="11" t="s">
        <v>37</v>
      </c>
      <c r="C200" s="11" t="s">
        <v>56</v>
      </c>
      <c r="D200" s="11" t="s">
        <v>15</v>
      </c>
      <c r="E200" s="40" t="s">
        <v>16</v>
      </c>
      <c r="F200" s="11">
        <v>800250119</v>
      </c>
      <c r="G200" s="11" t="s">
        <v>61</v>
      </c>
      <c r="H200" s="11">
        <v>900073356</v>
      </c>
      <c r="I200" s="11" t="s">
        <v>197</v>
      </c>
      <c r="J200" s="34">
        <v>45251</v>
      </c>
      <c r="K200" s="32">
        <v>43049811.310000002</v>
      </c>
      <c r="L200" s="11"/>
    </row>
    <row r="201" spans="1:12" x14ac:dyDescent="0.25">
      <c r="A201" s="11" t="s">
        <v>14</v>
      </c>
      <c r="B201" s="11" t="s">
        <v>37</v>
      </c>
      <c r="C201" s="11" t="s">
        <v>56</v>
      </c>
      <c r="D201" s="11" t="s">
        <v>15</v>
      </c>
      <c r="E201" s="40" t="s">
        <v>16</v>
      </c>
      <c r="F201" s="11">
        <v>800250119</v>
      </c>
      <c r="G201" s="11" t="s">
        <v>61</v>
      </c>
      <c r="H201" s="11">
        <v>900074359</v>
      </c>
      <c r="I201" s="11" t="s">
        <v>198</v>
      </c>
      <c r="J201" s="34">
        <v>45251</v>
      </c>
      <c r="K201" s="32">
        <v>40589385.5</v>
      </c>
      <c r="L201" s="11"/>
    </row>
    <row r="202" spans="1:12" x14ac:dyDescent="0.25">
      <c r="A202" s="11" t="s">
        <v>14</v>
      </c>
      <c r="B202" s="11" t="s">
        <v>37</v>
      </c>
      <c r="C202" s="11" t="s">
        <v>56</v>
      </c>
      <c r="D202" s="11" t="s">
        <v>15</v>
      </c>
      <c r="E202" s="40" t="s">
        <v>16</v>
      </c>
      <c r="F202" s="11">
        <v>800250119</v>
      </c>
      <c r="G202" s="11" t="s">
        <v>61</v>
      </c>
      <c r="H202" s="11">
        <v>900110940</v>
      </c>
      <c r="I202" s="11" t="s">
        <v>199</v>
      </c>
      <c r="J202" s="34">
        <v>45251</v>
      </c>
      <c r="K202" s="32">
        <v>32169881.609999999</v>
      </c>
      <c r="L202" s="11"/>
    </row>
    <row r="203" spans="1:12" x14ac:dyDescent="0.25">
      <c r="A203" s="11" t="s">
        <v>14</v>
      </c>
      <c r="B203" s="11" t="s">
        <v>37</v>
      </c>
      <c r="C203" s="11" t="s">
        <v>56</v>
      </c>
      <c r="D203" s="11" t="s">
        <v>15</v>
      </c>
      <c r="E203" s="40" t="s">
        <v>16</v>
      </c>
      <c r="F203" s="11">
        <v>800250119</v>
      </c>
      <c r="G203" s="11" t="s">
        <v>61</v>
      </c>
      <c r="H203" s="11">
        <v>900112820</v>
      </c>
      <c r="I203" s="11" t="s">
        <v>200</v>
      </c>
      <c r="J203" s="34">
        <v>45251</v>
      </c>
      <c r="K203" s="32">
        <v>37067018.82</v>
      </c>
      <c r="L203" s="11"/>
    </row>
    <row r="204" spans="1:12" x14ac:dyDescent="0.25">
      <c r="A204" s="11" t="s">
        <v>14</v>
      </c>
      <c r="B204" s="11" t="s">
        <v>37</v>
      </c>
      <c r="C204" s="11" t="s">
        <v>56</v>
      </c>
      <c r="D204" s="11" t="s">
        <v>15</v>
      </c>
      <c r="E204" s="40" t="s">
        <v>16</v>
      </c>
      <c r="F204" s="11">
        <v>800250119</v>
      </c>
      <c r="G204" s="11" t="s">
        <v>61</v>
      </c>
      <c r="H204" s="11">
        <v>900120098</v>
      </c>
      <c r="I204" s="11" t="s">
        <v>201</v>
      </c>
      <c r="J204" s="34">
        <v>45251</v>
      </c>
      <c r="K204" s="32">
        <v>32223356.050000001</v>
      </c>
      <c r="L204" s="11"/>
    </row>
    <row r="205" spans="1:12" x14ac:dyDescent="0.25">
      <c r="A205" s="11" t="s">
        <v>14</v>
      </c>
      <c r="B205" s="11" t="s">
        <v>37</v>
      </c>
      <c r="C205" s="11" t="s">
        <v>56</v>
      </c>
      <c r="D205" s="11" t="s">
        <v>15</v>
      </c>
      <c r="E205" s="40" t="s">
        <v>16</v>
      </c>
      <c r="F205" s="11">
        <v>800250119</v>
      </c>
      <c r="G205" s="11" t="s">
        <v>61</v>
      </c>
      <c r="H205" s="11">
        <v>900146006</v>
      </c>
      <c r="I205" s="11" t="s">
        <v>202</v>
      </c>
      <c r="J205" s="34">
        <v>45251</v>
      </c>
      <c r="K205" s="32">
        <v>32973322.449999999</v>
      </c>
      <c r="L205" s="11"/>
    </row>
    <row r="206" spans="1:12" x14ac:dyDescent="0.25">
      <c r="A206" s="11" t="s">
        <v>14</v>
      </c>
      <c r="B206" s="11" t="s">
        <v>37</v>
      </c>
      <c r="C206" s="11" t="s">
        <v>56</v>
      </c>
      <c r="D206" s="11" t="s">
        <v>15</v>
      </c>
      <c r="E206" s="40" t="s">
        <v>16</v>
      </c>
      <c r="F206" s="11">
        <v>800250119</v>
      </c>
      <c r="G206" s="11" t="s">
        <v>61</v>
      </c>
      <c r="H206" s="11">
        <v>900173794</v>
      </c>
      <c r="I206" s="11" t="s">
        <v>203</v>
      </c>
      <c r="J206" s="34">
        <v>45251</v>
      </c>
      <c r="K206" s="32">
        <v>29306245.149999999</v>
      </c>
      <c r="L206" s="11"/>
    </row>
    <row r="207" spans="1:12" x14ac:dyDescent="0.25">
      <c r="A207" s="11" t="s">
        <v>14</v>
      </c>
      <c r="B207" s="11" t="s">
        <v>37</v>
      </c>
      <c r="C207" s="11" t="s">
        <v>56</v>
      </c>
      <c r="D207" s="11" t="s">
        <v>15</v>
      </c>
      <c r="E207" s="40" t="s">
        <v>16</v>
      </c>
      <c r="F207" s="11">
        <v>800250119</v>
      </c>
      <c r="G207" s="11" t="s">
        <v>61</v>
      </c>
      <c r="H207" s="11">
        <v>900211668</v>
      </c>
      <c r="I207" s="11" t="s">
        <v>204</v>
      </c>
      <c r="J207" s="34">
        <v>45251</v>
      </c>
      <c r="K207" s="32">
        <v>46813611.75</v>
      </c>
      <c r="L207" s="11"/>
    </row>
    <row r="208" spans="1:12" x14ac:dyDescent="0.25">
      <c r="A208" s="11" t="s">
        <v>14</v>
      </c>
      <c r="B208" s="11" t="s">
        <v>37</v>
      </c>
      <c r="C208" s="11" t="s">
        <v>56</v>
      </c>
      <c r="D208" s="11" t="s">
        <v>15</v>
      </c>
      <c r="E208" s="40" t="s">
        <v>16</v>
      </c>
      <c r="F208" s="11">
        <v>800250119</v>
      </c>
      <c r="G208" s="11" t="s">
        <v>61</v>
      </c>
      <c r="H208" s="11">
        <v>900241448</v>
      </c>
      <c r="I208" s="11" t="s">
        <v>205</v>
      </c>
      <c r="J208" s="34">
        <v>45251</v>
      </c>
      <c r="K208" s="32">
        <v>32849291.140000001</v>
      </c>
      <c r="L208" s="11"/>
    </row>
    <row r="209" spans="1:12" x14ac:dyDescent="0.25">
      <c r="A209" s="11" t="s">
        <v>14</v>
      </c>
      <c r="B209" s="11" t="s">
        <v>37</v>
      </c>
      <c r="C209" s="11" t="s">
        <v>56</v>
      </c>
      <c r="D209" s="11" t="s">
        <v>15</v>
      </c>
      <c r="E209" s="40" t="s">
        <v>16</v>
      </c>
      <c r="F209" s="11">
        <v>800250119</v>
      </c>
      <c r="G209" s="11" t="s">
        <v>61</v>
      </c>
      <c r="H209" s="11">
        <v>900345765</v>
      </c>
      <c r="I209" s="11" t="s">
        <v>206</v>
      </c>
      <c r="J209" s="34">
        <v>45251</v>
      </c>
      <c r="K209" s="32">
        <v>46659157.979999997</v>
      </c>
      <c r="L209" s="11"/>
    </row>
    <row r="210" spans="1:12" x14ac:dyDescent="0.25">
      <c r="A210" s="11" t="s">
        <v>14</v>
      </c>
      <c r="B210" s="11" t="s">
        <v>37</v>
      </c>
      <c r="C210" s="11" t="s">
        <v>56</v>
      </c>
      <c r="D210" s="11" t="s">
        <v>15</v>
      </c>
      <c r="E210" s="40" t="s">
        <v>16</v>
      </c>
      <c r="F210" s="11">
        <v>800250119</v>
      </c>
      <c r="G210" s="11" t="s">
        <v>61</v>
      </c>
      <c r="H210" s="11">
        <v>900347736</v>
      </c>
      <c r="I210" s="11" t="s">
        <v>207</v>
      </c>
      <c r="J210" s="34">
        <v>45251</v>
      </c>
      <c r="K210" s="32">
        <v>29865844.289999999</v>
      </c>
      <c r="L210" s="11"/>
    </row>
    <row r="211" spans="1:12" x14ac:dyDescent="0.25">
      <c r="A211" s="11" t="s">
        <v>14</v>
      </c>
      <c r="B211" s="11" t="s">
        <v>37</v>
      </c>
      <c r="C211" s="11" t="s">
        <v>56</v>
      </c>
      <c r="D211" s="11" t="s">
        <v>15</v>
      </c>
      <c r="E211" s="40" t="s">
        <v>16</v>
      </c>
      <c r="F211" s="11">
        <v>800250119</v>
      </c>
      <c r="G211" s="11" t="s">
        <v>61</v>
      </c>
      <c r="H211" s="11">
        <v>900355585</v>
      </c>
      <c r="I211" s="11" t="s">
        <v>208</v>
      </c>
      <c r="J211" s="34">
        <v>45251</v>
      </c>
      <c r="K211" s="32">
        <v>43011860.229999997</v>
      </c>
      <c r="L211" s="11"/>
    </row>
    <row r="212" spans="1:12" x14ac:dyDescent="0.25">
      <c r="A212" s="11" t="s">
        <v>14</v>
      </c>
      <c r="B212" s="11" t="s">
        <v>37</v>
      </c>
      <c r="C212" s="11" t="s">
        <v>56</v>
      </c>
      <c r="D212" s="11" t="s">
        <v>15</v>
      </c>
      <c r="E212" s="40" t="s">
        <v>16</v>
      </c>
      <c r="F212" s="11">
        <v>800250119</v>
      </c>
      <c r="G212" s="11" t="s">
        <v>61</v>
      </c>
      <c r="H212" s="11">
        <v>900378914</v>
      </c>
      <c r="I212" s="11" t="s">
        <v>209</v>
      </c>
      <c r="J212" s="34">
        <v>45251</v>
      </c>
      <c r="K212" s="32">
        <v>32745835.289999999</v>
      </c>
      <c r="L212" s="11"/>
    </row>
    <row r="213" spans="1:12" x14ac:dyDescent="0.25">
      <c r="A213" s="11" t="s">
        <v>14</v>
      </c>
      <c r="B213" s="11" t="s">
        <v>37</v>
      </c>
      <c r="C213" s="11" t="s">
        <v>56</v>
      </c>
      <c r="D213" s="11" t="s">
        <v>15</v>
      </c>
      <c r="E213" s="40" t="s">
        <v>16</v>
      </c>
      <c r="F213" s="11">
        <v>800250119</v>
      </c>
      <c r="G213" s="11" t="s">
        <v>61</v>
      </c>
      <c r="H213" s="11">
        <v>900408956</v>
      </c>
      <c r="I213" s="11" t="s">
        <v>210</v>
      </c>
      <c r="J213" s="34">
        <v>45251</v>
      </c>
      <c r="K213" s="32">
        <v>32472509.600000001</v>
      </c>
      <c r="L213" s="11"/>
    </row>
    <row r="214" spans="1:12" x14ac:dyDescent="0.25">
      <c r="A214" s="11" t="s">
        <v>14</v>
      </c>
      <c r="B214" s="11" t="s">
        <v>37</v>
      </c>
      <c r="C214" s="11" t="s">
        <v>56</v>
      </c>
      <c r="D214" s="11" t="s">
        <v>15</v>
      </c>
      <c r="E214" s="40" t="s">
        <v>16</v>
      </c>
      <c r="F214" s="11">
        <v>800250119</v>
      </c>
      <c r="G214" s="11" t="s">
        <v>61</v>
      </c>
      <c r="H214" s="11">
        <v>900454994</v>
      </c>
      <c r="I214" s="11" t="s">
        <v>211</v>
      </c>
      <c r="J214" s="34">
        <v>45251</v>
      </c>
      <c r="K214" s="32">
        <v>33975253.920000002</v>
      </c>
      <c r="L214" s="11"/>
    </row>
    <row r="215" spans="1:12" x14ac:dyDescent="0.25">
      <c r="A215" s="11" t="s">
        <v>14</v>
      </c>
      <c r="B215" s="11" t="s">
        <v>37</v>
      </c>
      <c r="C215" s="11" t="s">
        <v>56</v>
      </c>
      <c r="D215" s="11" t="s">
        <v>15</v>
      </c>
      <c r="E215" s="40" t="s">
        <v>16</v>
      </c>
      <c r="F215" s="11">
        <v>800250119</v>
      </c>
      <c r="G215" s="11" t="s">
        <v>61</v>
      </c>
      <c r="H215" s="11">
        <v>900512688</v>
      </c>
      <c r="I215" s="11" t="s">
        <v>212</v>
      </c>
      <c r="J215" s="34">
        <v>45251</v>
      </c>
      <c r="K215" s="32">
        <v>45270962.549999997</v>
      </c>
      <c r="L215" s="11"/>
    </row>
    <row r="216" spans="1:12" x14ac:dyDescent="0.25">
      <c r="A216" s="11" t="s">
        <v>14</v>
      </c>
      <c r="B216" s="11" t="s">
        <v>37</v>
      </c>
      <c r="C216" s="11" t="s">
        <v>56</v>
      </c>
      <c r="D216" s="11" t="s">
        <v>15</v>
      </c>
      <c r="E216" s="40" t="s">
        <v>62</v>
      </c>
      <c r="F216" s="11">
        <v>800250119</v>
      </c>
      <c r="G216" s="11" t="s">
        <v>61</v>
      </c>
      <c r="H216" s="11">
        <v>890981268</v>
      </c>
      <c r="I216" s="11" t="s">
        <v>184</v>
      </c>
      <c r="J216" s="34">
        <v>45251</v>
      </c>
      <c r="K216" s="32">
        <v>494652.48</v>
      </c>
      <c r="L216" s="11"/>
    </row>
    <row r="217" spans="1:12" x14ac:dyDescent="0.25">
      <c r="A217" s="11" t="s">
        <v>14</v>
      </c>
      <c r="B217" s="11" t="s">
        <v>37</v>
      </c>
      <c r="C217" s="11" t="s">
        <v>56</v>
      </c>
      <c r="D217" s="11" t="s">
        <v>15</v>
      </c>
      <c r="E217" s="40" t="s">
        <v>62</v>
      </c>
      <c r="F217" s="11">
        <v>800250119</v>
      </c>
      <c r="G217" s="11" t="s">
        <v>61</v>
      </c>
      <c r="H217" s="11">
        <v>900150760</v>
      </c>
      <c r="I217" s="11" t="s">
        <v>213</v>
      </c>
      <c r="J217" s="34">
        <v>45251</v>
      </c>
      <c r="K217" s="32">
        <v>14556986.52</v>
      </c>
      <c r="L217" s="11"/>
    </row>
    <row r="218" spans="1:12" x14ac:dyDescent="0.25">
      <c r="A218" s="11" t="s">
        <v>14</v>
      </c>
      <c r="B218" s="11" t="s">
        <v>38</v>
      </c>
      <c r="C218" s="11" t="s">
        <v>56</v>
      </c>
      <c r="D218" s="11" t="s">
        <v>15</v>
      </c>
      <c r="E218" s="40" t="s">
        <v>16</v>
      </c>
      <c r="F218" s="11">
        <v>800250119</v>
      </c>
      <c r="G218" s="11" t="s">
        <v>61</v>
      </c>
      <c r="H218" s="11">
        <v>839000145</v>
      </c>
      <c r="I218" s="11" t="s">
        <v>214</v>
      </c>
      <c r="J218" s="34">
        <v>45251</v>
      </c>
      <c r="K218" s="32">
        <v>50290449.609999999</v>
      </c>
      <c r="L218" s="11"/>
    </row>
    <row r="219" spans="1:12" x14ac:dyDescent="0.25">
      <c r="A219" s="11" t="s">
        <v>14</v>
      </c>
      <c r="B219" s="11" t="s">
        <v>38</v>
      </c>
      <c r="C219" s="11" t="s">
        <v>56</v>
      </c>
      <c r="D219" s="11" t="s">
        <v>15</v>
      </c>
      <c r="E219" s="40" t="s">
        <v>16</v>
      </c>
      <c r="F219" s="11">
        <v>800250119</v>
      </c>
      <c r="G219" s="11" t="s">
        <v>61</v>
      </c>
      <c r="H219" s="11">
        <v>891480000</v>
      </c>
      <c r="I219" s="11" t="s">
        <v>94</v>
      </c>
      <c r="J219" s="34">
        <v>45251</v>
      </c>
      <c r="K219" s="32">
        <v>50383346.119999997</v>
      </c>
      <c r="L219" s="11"/>
    </row>
    <row r="220" spans="1:12" x14ac:dyDescent="0.25">
      <c r="A220" s="11" t="s">
        <v>14</v>
      </c>
      <c r="B220" s="11" t="s">
        <v>38</v>
      </c>
      <c r="C220" s="11" t="s">
        <v>56</v>
      </c>
      <c r="D220" s="11" t="s">
        <v>15</v>
      </c>
      <c r="E220" s="40" t="s">
        <v>16</v>
      </c>
      <c r="F220" s="11">
        <v>800250119</v>
      </c>
      <c r="G220" s="11" t="s">
        <v>61</v>
      </c>
      <c r="H220" s="11">
        <v>900145585</v>
      </c>
      <c r="I220" s="11" t="s">
        <v>215</v>
      </c>
      <c r="J220" s="34">
        <v>45251</v>
      </c>
      <c r="K220" s="32">
        <v>12288408.970000001</v>
      </c>
      <c r="L220" s="11"/>
    </row>
    <row r="221" spans="1:12" x14ac:dyDescent="0.25">
      <c r="A221" s="11" t="s">
        <v>14</v>
      </c>
      <c r="B221" s="11" t="s">
        <v>38</v>
      </c>
      <c r="C221" s="11" t="s">
        <v>56</v>
      </c>
      <c r="D221" s="11" t="s">
        <v>15</v>
      </c>
      <c r="E221" s="40" t="s">
        <v>16</v>
      </c>
      <c r="F221" s="11">
        <v>800250119</v>
      </c>
      <c r="G221" s="11" t="s">
        <v>61</v>
      </c>
      <c r="H221" s="11">
        <v>900150760</v>
      </c>
      <c r="I221" s="11" t="s">
        <v>213</v>
      </c>
      <c r="J221" s="34">
        <v>45251</v>
      </c>
      <c r="K221" s="32">
        <v>34922207.899999999</v>
      </c>
      <c r="L221" s="11"/>
    </row>
    <row r="222" spans="1:12" x14ac:dyDescent="0.25">
      <c r="A222" s="11" t="s">
        <v>14</v>
      </c>
      <c r="B222" s="11" t="s">
        <v>38</v>
      </c>
      <c r="C222" s="11" t="s">
        <v>56</v>
      </c>
      <c r="D222" s="11" t="s">
        <v>15</v>
      </c>
      <c r="E222" s="40" t="s">
        <v>62</v>
      </c>
      <c r="F222" s="11">
        <v>800250119</v>
      </c>
      <c r="G222" s="11" t="s">
        <v>61</v>
      </c>
      <c r="H222" s="11">
        <v>812001793</v>
      </c>
      <c r="I222" s="11" t="s">
        <v>216</v>
      </c>
      <c r="J222" s="34">
        <v>45251</v>
      </c>
      <c r="K222" s="32">
        <v>51312635.060000002</v>
      </c>
      <c r="L222" s="11"/>
    </row>
    <row r="223" spans="1:12" x14ac:dyDescent="0.25">
      <c r="A223" s="11" t="s">
        <v>14</v>
      </c>
      <c r="B223" s="11" t="s">
        <v>38</v>
      </c>
      <c r="C223" s="11" t="s">
        <v>56</v>
      </c>
      <c r="D223" s="11" t="s">
        <v>15</v>
      </c>
      <c r="E223" s="40" t="s">
        <v>62</v>
      </c>
      <c r="F223" s="11">
        <v>800250119</v>
      </c>
      <c r="G223" s="11" t="s">
        <v>61</v>
      </c>
      <c r="H223" s="11">
        <v>890938987</v>
      </c>
      <c r="I223" s="11" t="s">
        <v>217</v>
      </c>
      <c r="J223" s="34">
        <v>45251</v>
      </c>
      <c r="K223" s="32">
        <v>51740053.090000004</v>
      </c>
      <c r="L223" s="11"/>
    </row>
    <row r="224" spans="1:12" x14ac:dyDescent="0.25">
      <c r="A224" s="11" t="s">
        <v>14</v>
      </c>
      <c r="B224" s="11" t="s">
        <v>38</v>
      </c>
      <c r="C224" s="11" t="s">
        <v>56</v>
      </c>
      <c r="D224" s="11" t="s">
        <v>15</v>
      </c>
      <c r="E224" s="40" t="s">
        <v>62</v>
      </c>
      <c r="F224" s="11">
        <v>800250119</v>
      </c>
      <c r="G224" s="11" t="s">
        <v>61</v>
      </c>
      <c r="H224" s="11">
        <v>900145585</v>
      </c>
      <c r="I224" s="11" t="s">
        <v>215</v>
      </c>
      <c r="J224" s="34">
        <v>45251</v>
      </c>
      <c r="K224" s="32">
        <v>38784978.810000002</v>
      </c>
      <c r="L224" s="11"/>
    </row>
    <row r="225" spans="1:12" x14ac:dyDescent="0.25">
      <c r="A225" s="11" t="s">
        <v>14</v>
      </c>
      <c r="B225" s="11" t="s">
        <v>38</v>
      </c>
      <c r="C225" s="11" t="s">
        <v>56</v>
      </c>
      <c r="D225" s="11" t="s">
        <v>15</v>
      </c>
      <c r="E225" s="40" t="s">
        <v>62</v>
      </c>
      <c r="F225" s="11">
        <v>800250119</v>
      </c>
      <c r="G225" s="11" t="s">
        <v>61</v>
      </c>
      <c r="H225" s="11">
        <v>900242221</v>
      </c>
      <c r="I225" s="11" t="s">
        <v>218</v>
      </c>
      <c r="J225" s="34">
        <v>45251</v>
      </c>
      <c r="K225" s="32">
        <v>34141510.039999999</v>
      </c>
      <c r="L225" s="11"/>
    </row>
    <row r="226" spans="1:12" x14ac:dyDescent="0.25">
      <c r="A226" s="11" t="s">
        <v>14</v>
      </c>
      <c r="B226" s="11" t="s">
        <v>39</v>
      </c>
      <c r="C226" s="11" t="s">
        <v>56</v>
      </c>
      <c r="D226" s="11" t="s">
        <v>15</v>
      </c>
      <c r="E226" s="40" t="s">
        <v>16</v>
      </c>
      <c r="F226" s="11">
        <v>800250119</v>
      </c>
      <c r="G226" s="11" t="s">
        <v>61</v>
      </c>
      <c r="H226" s="11">
        <v>800037979</v>
      </c>
      <c r="I226" s="11" t="s">
        <v>219</v>
      </c>
      <c r="J226" s="34">
        <v>45251</v>
      </c>
      <c r="K226" s="32">
        <v>12466656.23</v>
      </c>
      <c r="L226" s="11"/>
    </row>
    <row r="227" spans="1:12" x14ac:dyDescent="0.25">
      <c r="A227" s="11" t="s">
        <v>14</v>
      </c>
      <c r="B227" s="11" t="s">
        <v>39</v>
      </c>
      <c r="C227" s="11" t="s">
        <v>56</v>
      </c>
      <c r="D227" s="11" t="s">
        <v>15</v>
      </c>
      <c r="E227" s="40" t="s">
        <v>16</v>
      </c>
      <c r="F227" s="11">
        <v>800250119</v>
      </c>
      <c r="G227" s="11" t="s">
        <v>61</v>
      </c>
      <c r="H227" s="11">
        <v>900260224</v>
      </c>
      <c r="I227" s="11" t="s">
        <v>220</v>
      </c>
      <c r="J227" s="34">
        <v>45251</v>
      </c>
      <c r="K227" s="32">
        <v>41200026.170000002</v>
      </c>
      <c r="L227" s="11"/>
    </row>
    <row r="228" spans="1:12" x14ac:dyDescent="0.25">
      <c r="A228" s="11" t="s">
        <v>14</v>
      </c>
      <c r="B228" s="11" t="s">
        <v>39</v>
      </c>
      <c r="C228" s="11" t="s">
        <v>56</v>
      </c>
      <c r="D228" s="11" t="s">
        <v>15</v>
      </c>
      <c r="E228" s="40" t="s">
        <v>62</v>
      </c>
      <c r="F228" s="11">
        <v>800250119</v>
      </c>
      <c r="G228" s="11" t="s">
        <v>61</v>
      </c>
      <c r="H228" s="11">
        <v>800037979</v>
      </c>
      <c r="I228" s="11" t="s">
        <v>219</v>
      </c>
      <c r="J228" s="34">
        <v>45251</v>
      </c>
      <c r="K228" s="32">
        <v>49776162.469999999</v>
      </c>
      <c r="L228" s="11"/>
    </row>
    <row r="229" spans="1:12" x14ac:dyDescent="0.25">
      <c r="A229" s="11" t="s">
        <v>14</v>
      </c>
      <c r="B229" s="11" t="s">
        <v>39</v>
      </c>
      <c r="C229" s="11" t="s">
        <v>56</v>
      </c>
      <c r="D229" s="11" t="s">
        <v>15</v>
      </c>
      <c r="E229" s="40" t="s">
        <v>62</v>
      </c>
      <c r="F229" s="11">
        <v>800250119</v>
      </c>
      <c r="G229" s="11" t="s">
        <v>61</v>
      </c>
      <c r="H229" s="11">
        <v>844003455</v>
      </c>
      <c r="I229" s="11" t="s">
        <v>221</v>
      </c>
      <c r="J229" s="34">
        <v>45251</v>
      </c>
      <c r="K229" s="32">
        <v>58604859.049999997</v>
      </c>
      <c r="L229" s="11"/>
    </row>
    <row r="230" spans="1:12" x14ac:dyDescent="0.25">
      <c r="A230" s="11" t="s">
        <v>14</v>
      </c>
      <c r="B230" s="11" t="s">
        <v>40</v>
      </c>
      <c r="C230" s="11" t="s">
        <v>56</v>
      </c>
      <c r="D230" s="11" t="s">
        <v>15</v>
      </c>
      <c r="E230" s="40" t="s">
        <v>16</v>
      </c>
      <c r="F230" s="11">
        <v>800250119</v>
      </c>
      <c r="G230" s="11" t="s">
        <v>61</v>
      </c>
      <c r="H230" s="11">
        <v>802009783</v>
      </c>
      <c r="I230" s="11" t="s">
        <v>79</v>
      </c>
      <c r="J230" s="34">
        <v>45251</v>
      </c>
      <c r="K230" s="32">
        <v>71446379</v>
      </c>
      <c r="L230" s="11"/>
    </row>
    <row r="231" spans="1:12" x14ac:dyDescent="0.25">
      <c r="A231" s="11" t="s">
        <v>14</v>
      </c>
      <c r="B231" s="11" t="s">
        <v>41</v>
      </c>
      <c r="C231" s="11" t="s">
        <v>56</v>
      </c>
      <c r="D231" s="11" t="s">
        <v>15</v>
      </c>
      <c r="E231" s="40" t="s">
        <v>16</v>
      </c>
      <c r="F231" s="11">
        <v>800250119</v>
      </c>
      <c r="G231" s="11" t="s">
        <v>61</v>
      </c>
      <c r="H231" s="11">
        <v>844003455</v>
      </c>
      <c r="I231" s="11" t="s">
        <v>221</v>
      </c>
      <c r="J231" s="34">
        <v>45251</v>
      </c>
      <c r="K231" s="32">
        <v>4059651.29</v>
      </c>
      <c r="L231" s="11"/>
    </row>
    <row r="232" spans="1:12" x14ac:dyDescent="0.25">
      <c r="A232" s="11" t="s">
        <v>14</v>
      </c>
      <c r="B232" s="11" t="s">
        <v>41</v>
      </c>
      <c r="C232" s="11" t="s">
        <v>56</v>
      </c>
      <c r="D232" s="11" t="s">
        <v>15</v>
      </c>
      <c r="E232" s="40" t="s">
        <v>16</v>
      </c>
      <c r="F232" s="11">
        <v>800250119</v>
      </c>
      <c r="G232" s="11" t="s">
        <v>61</v>
      </c>
      <c r="H232" s="11">
        <v>900298928</v>
      </c>
      <c r="I232" s="11" t="s">
        <v>222</v>
      </c>
      <c r="J232" s="34">
        <v>45251</v>
      </c>
      <c r="K232" s="32">
        <v>16496485.710000001</v>
      </c>
      <c r="L232" s="11"/>
    </row>
    <row r="233" spans="1:12" x14ac:dyDescent="0.25">
      <c r="A233" s="11" t="s">
        <v>14</v>
      </c>
      <c r="B233" s="11" t="s">
        <v>41</v>
      </c>
      <c r="C233" s="11" t="s">
        <v>56</v>
      </c>
      <c r="D233" s="11" t="s">
        <v>15</v>
      </c>
      <c r="E233" s="40" t="s">
        <v>62</v>
      </c>
      <c r="F233" s="11">
        <v>800250119</v>
      </c>
      <c r="G233" s="11" t="s">
        <v>61</v>
      </c>
      <c r="H233" s="11">
        <v>805027993</v>
      </c>
      <c r="I233" s="11" t="s">
        <v>223</v>
      </c>
      <c r="J233" s="34">
        <v>45251</v>
      </c>
      <c r="K233" s="32">
        <v>63186098.609999999</v>
      </c>
      <c r="L233" s="11"/>
    </row>
    <row r="234" spans="1:12" x14ac:dyDescent="0.25">
      <c r="A234" s="11" t="s">
        <v>14</v>
      </c>
      <c r="B234" s="11" t="s">
        <v>41</v>
      </c>
      <c r="C234" s="11" t="s">
        <v>56</v>
      </c>
      <c r="D234" s="11" t="s">
        <v>15</v>
      </c>
      <c r="E234" s="40" t="s">
        <v>62</v>
      </c>
      <c r="F234" s="11">
        <v>800250119</v>
      </c>
      <c r="G234" s="11" t="s">
        <v>61</v>
      </c>
      <c r="H234" s="11">
        <v>807007509</v>
      </c>
      <c r="I234" s="11" t="s">
        <v>224</v>
      </c>
      <c r="J234" s="34">
        <v>45251</v>
      </c>
      <c r="K234" s="32">
        <v>59930640.939999998</v>
      </c>
      <c r="L234" s="11"/>
    </row>
    <row r="235" spans="1:12" x14ac:dyDescent="0.25">
      <c r="A235" s="11" t="s">
        <v>14</v>
      </c>
      <c r="B235" s="11" t="s">
        <v>41</v>
      </c>
      <c r="C235" s="11" t="s">
        <v>56</v>
      </c>
      <c r="D235" s="11" t="s">
        <v>15</v>
      </c>
      <c r="E235" s="40" t="s">
        <v>62</v>
      </c>
      <c r="F235" s="11">
        <v>800250119</v>
      </c>
      <c r="G235" s="11" t="s">
        <v>61</v>
      </c>
      <c r="H235" s="11">
        <v>820001181</v>
      </c>
      <c r="I235" s="11" t="s">
        <v>225</v>
      </c>
      <c r="J235" s="34">
        <v>45251</v>
      </c>
      <c r="K235" s="32">
        <v>64121341.409999996</v>
      </c>
      <c r="L235" s="11"/>
    </row>
    <row r="236" spans="1:12" x14ac:dyDescent="0.25">
      <c r="A236" s="11" t="s">
        <v>14</v>
      </c>
      <c r="B236" s="11" t="s">
        <v>41</v>
      </c>
      <c r="C236" s="11" t="s">
        <v>56</v>
      </c>
      <c r="D236" s="11" t="s">
        <v>15</v>
      </c>
      <c r="E236" s="40" t="s">
        <v>62</v>
      </c>
      <c r="F236" s="11">
        <v>800250119</v>
      </c>
      <c r="G236" s="11" t="s">
        <v>61</v>
      </c>
      <c r="H236" s="11">
        <v>900298928</v>
      </c>
      <c r="I236" s="11" t="s">
        <v>222</v>
      </c>
      <c r="J236" s="34">
        <v>45251</v>
      </c>
      <c r="K236" s="32">
        <v>46531234.049999997</v>
      </c>
      <c r="L236" s="11"/>
    </row>
    <row r="237" spans="1:12" x14ac:dyDescent="0.25">
      <c r="A237" s="11" t="s">
        <v>14</v>
      </c>
      <c r="B237" s="11" t="s">
        <v>41</v>
      </c>
      <c r="C237" s="11" t="s">
        <v>56</v>
      </c>
      <c r="D237" s="11" t="s">
        <v>15</v>
      </c>
      <c r="E237" s="40" t="s">
        <v>62</v>
      </c>
      <c r="F237" s="11">
        <v>800250119</v>
      </c>
      <c r="G237" s="11" t="s">
        <v>61</v>
      </c>
      <c r="H237" s="11">
        <v>900425272</v>
      </c>
      <c r="I237" s="11" t="s">
        <v>226</v>
      </c>
      <c r="J237" s="34">
        <v>45251</v>
      </c>
      <c r="K237" s="32">
        <v>65190588.090000004</v>
      </c>
      <c r="L237" s="11"/>
    </row>
    <row r="238" spans="1:12" x14ac:dyDescent="0.25">
      <c r="A238" s="11" t="s">
        <v>14</v>
      </c>
      <c r="B238" s="11" t="s">
        <v>42</v>
      </c>
      <c r="C238" s="11" t="s">
        <v>56</v>
      </c>
      <c r="D238" s="11" t="s">
        <v>15</v>
      </c>
      <c r="E238" s="40" t="s">
        <v>16</v>
      </c>
      <c r="F238" s="11">
        <v>800250119</v>
      </c>
      <c r="G238" s="11" t="s">
        <v>61</v>
      </c>
      <c r="H238" s="11">
        <v>806015513</v>
      </c>
      <c r="I238" s="11" t="s">
        <v>227</v>
      </c>
      <c r="J238" s="34">
        <v>45251</v>
      </c>
      <c r="K238" s="32">
        <v>146111309.40000001</v>
      </c>
      <c r="L238" s="11"/>
    </row>
    <row r="239" spans="1:12" x14ac:dyDescent="0.25">
      <c r="A239" s="11" t="s">
        <v>14</v>
      </c>
      <c r="B239" s="11" t="s">
        <v>42</v>
      </c>
      <c r="C239" s="11" t="s">
        <v>56</v>
      </c>
      <c r="D239" s="11" t="s">
        <v>15</v>
      </c>
      <c r="E239" s="40" t="s">
        <v>16</v>
      </c>
      <c r="F239" s="11">
        <v>800250119</v>
      </c>
      <c r="G239" s="11" t="s">
        <v>61</v>
      </c>
      <c r="H239" s="11">
        <v>813011577</v>
      </c>
      <c r="I239" s="11" t="s">
        <v>83</v>
      </c>
      <c r="J239" s="34">
        <v>45251</v>
      </c>
      <c r="K239" s="32">
        <v>43199430.670000002</v>
      </c>
      <c r="L239" s="11"/>
    </row>
    <row r="240" spans="1:12" x14ac:dyDescent="0.25">
      <c r="A240" s="11" t="s">
        <v>14</v>
      </c>
      <c r="B240" s="11" t="s">
        <v>42</v>
      </c>
      <c r="C240" s="11" t="s">
        <v>56</v>
      </c>
      <c r="D240" s="11" t="s">
        <v>15</v>
      </c>
      <c r="E240" s="40" t="s">
        <v>16</v>
      </c>
      <c r="F240" s="11">
        <v>800250119</v>
      </c>
      <c r="G240" s="11" t="s">
        <v>61</v>
      </c>
      <c r="H240" s="11">
        <v>822000946</v>
      </c>
      <c r="I240" s="11" t="s">
        <v>228</v>
      </c>
      <c r="J240" s="34">
        <v>45251</v>
      </c>
      <c r="K240" s="32">
        <v>138845858.63999999</v>
      </c>
      <c r="L240" s="11"/>
    </row>
    <row r="241" spans="1:12" x14ac:dyDescent="0.25">
      <c r="A241" s="11" t="s">
        <v>14</v>
      </c>
      <c r="B241" s="11" t="s">
        <v>42</v>
      </c>
      <c r="C241" s="11" t="s">
        <v>56</v>
      </c>
      <c r="D241" s="11" t="s">
        <v>15</v>
      </c>
      <c r="E241" s="40" t="s">
        <v>16</v>
      </c>
      <c r="F241" s="11">
        <v>800250119</v>
      </c>
      <c r="G241" s="11" t="s">
        <v>61</v>
      </c>
      <c r="H241" s="11">
        <v>832000744</v>
      </c>
      <c r="I241" s="11" t="s">
        <v>229</v>
      </c>
      <c r="J241" s="34">
        <v>45251</v>
      </c>
      <c r="K241" s="32">
        <v>142671188.00999999</v>
      </c>
      <c r="L241" s="11"/>
    </row>
    <row r="242" spans="1:12" x14ac:dyDescent="0.25">
      <c r="A242" s="11" t="s">
        <v>14</v>
      </c>
      <c r="B242" s="11" t="s">
        <v>42</v>
      </c>
      <c r="C242" s="11" t="s">
        <v>56</v>
      </c>
      <c r="D242" s="11" t="s">
        <v>15</v>
      </c>
      <c r="E242" s="40" t="s">
        <v>16</v>
      </c>
      <c r="F242" s="11">
        <v>800250119</v>
      </c>
      <c r="G242" s="11" t="s">
        <v>61</v>
      </c>
      <c r="H242" s="11">
        <v>900142282</v>
      </c>
      <c r="I242" s="11" t="s">
        <v>230</v>
      </c>
      <c r="J242" s="34">
        <v>45251</v>
      </c>
      <c r="K242" s="32">
        <v>99871534.340000004</v>
      </c>
      <c r="L242" s="11"/>
    </row>
    <row r="243" spans="1:12" x14ac:dyDescent="0.25">
      <c r="A243" s="11" t="s">
        <v>14</v>
      </c>
      <c r="B243" s="11" t="s">
        <v>42</v>
      </c>
      <c r="C243" s="11" t="s">
        <v>56</v>
      </c>
      <c r="D243" s="11" t="s">
        <v>15</v>
      </c>
      <c r="E243" s="40" t="s">
        <v>16</v>
      </c>
      <c r="F243" s="11">
        <v>800250119</v>
      </c>
      <c r="G243" s="11" t="s">
        <v>61</v>
      </c>
      <c r="H243" s="11">
        <v>900305406</v>
      </c>
      <c r="I243" s="11" t="s">
        <v>231</v>
      </c>
      <c r="J243" s="34">
        <v>45251</v>
      </c>
      <c r="K243" s="32">
        <v>19490245.350000001</v>
      </c>
      <c r="L243" s="11"/>
    </row>
    <row r="244" spans="1:12" x14ac:dyDescent="0.25">
      <c r="A244" s="11" t="s">
        <v>14</v>
      </c>
      <c r="B244" s="11" t="s">
        <v>42</v>
      </c>
      <c r="C244" s="11" t="s">
        <v>56</v>
      </c>
      <c r="D244" s="11" t="s">
        <v>15</v>
      </c>
      <c r="E244" s="40" t="s">
        <v>62</v>
      </c>
      <c r="F244" s="11">
        <v>800250119</v>
      </c>
      <c r="G244" s="11" t="s">
        <v>61</v>
      </c>
      <c r="H244" s="11">
        <v>804014898</v>
      </c>
      <c r="I244" s="11" t="s">
        <v>232</v>
      </c>
      <c r="J244" s="34">
        <v>45251</v>
      </c>
      <c r="K244" s="32">
        <v>150218482.91999999</v>
      </c>
      <c r="L244" s="11"/>
    </row>
    <row r="245" spans="1:12" x14ac:dyDescent="0.25">
      <c r="A245" s="11" t="s">
        <v>14</v>
      </c>
      <c r="B245" s="11" t="s">
        <v>42</v>
      </c>
      <c r="C245" s="11" t="s">
        <v>56</v>
      </c>
      <c r="D245" s="11" t="s">
        <v>15</v>
      </c>
      <c r="E245" s="40" t="s">
        <v>62</v>
      </c>
      <c r="F245" s="11">
        <v>800250119</v>
      </c>
      <c r="G245" s="11" t="s">
        <v>61</v>
      </c>
      <c r="H245" s="11">
        <v>832000744</v>
      </c>
      <c r="I245" s="11" t="s">
        <v>229</v>
      </c>
      <c r="J245" s="34">
        <v>45251</v>
      </c>
      <c r="K245" s="32">
        <v>7445350.5</v>
      </c>
      <c r="L245" s="11"/>
    </row>
    <row r="246" spans="1:12" x14ac:dyDescent="0.25">
      <c r="A246" s="11" t="s">
        <v>14</v>
      </c>
      <c r="B246" s="11" t="s">
        <v>42</v>
      </c>
      <c r="C246" s="11" t="s">
        <v>56</v>
      </c>
      <c r="D246" s="11" t="s">
        <v>15</v>
      </c>
      <c r="E246" s="40" t="s">
        <v>62</v>
      </c>
      <c r="F246" s="11">
        <v>800250119</v>
      </c>
      <c r="G246" s="11" t="s">
        <v>61</v>
      </c>
      <c r="H246" s="11">
        <v>900218628</v>
      </c>
      <c r="I246" s="11" t="s">
        <v>233</v>
      </c>
      <c r="J246" s="34">
        <v>45251</v>
      </c>
      <c r="K246" s="32">
        <v>132399710.59</v>
      </c>
      <c r="L246" s="11"/>
    </row>
    <row r="247" spans="1:12" x14ac:dyDescent="0.25">
      <c r="A247" s="11" t="s">
        <v>14</v>
      </c>
      <c r="B247" s="11" t="s">
        <v>43</v>
      </c>
      <c r="C247" s="11" t="s">
        <v>56</v>
      </c>
      <c r="D247" s="11" t="s">
        <v>15</v>
      </c>
      <c r="E247" s="40" t="s">
        <v>16</v>
      </c>
      <c r="F247" s="11">
        <v>800250119</v>
      </c>
      <c r="G247" s="11" t="s">
        <v>61</v>
      </c>
      <c r="H247" s="11">
        <v>899999032</v>
      </c>
      <c r="I247" s="11" t="s">
        <v>112</v>
      </c>
      <c r="J247" s="34">
        <v>45251</v>
      </c>
      <c r="K247" s="32">
        <v>308368902.63999999</v>
      </c>
      <c r="L247" s="11"/>
    </row>
    <row r="248" spans="1:12" x14ac:dyDescent="0.25">
      <c r="A248" s="11" t="s">
        <v>14</v>
      </c>
      <c r="B248" s="11" t="s">
        <v>43</v>
      </c>
      <c r="C248" s="11" t="s">
        <v>56</v>
      </c>
      <c r="D248" s="11" t="s">
        <v>15</v>
      </c>
      <c r="E248" s="40" t="s">
        <v>16</v>
      </c>
      <c r="F248" s="11">
        <v>800250119</v>
      </c>
      <c r="G248" s="11" t="s">
        <v>61</v>
      </c>
      <c r="H248" s="11">
        <v>900013381</v>
      </c>
      <c r="I248" s="11" t="s">
        <v>89</v>
      </c>
      <c r="J248" s="34">
        <v>45251</v>
      </c>
      <c r="K248" s="32">
        <v>52831060.619999997</v>
      </c>
      <c r="L248" s="11"/>
    </row>
    <row r="249" spans="1:12" x14ac:dyDescent="0.25">
      <c r="A249" s="11" t="s">
        <v>14</v>
      </c>
      <c r="B249" s="11" t="s">
        <v>43</v>
      </c>
      <c r="C249" s="11" t="s">
        <v>56</v>
      </c>
      <c r="D249" s="11" t="s">
        <v>15</v>
      </c>
      <c r="E249" s="40" t="s">
        <v>16</v>
      </c>
      <c r="F249" s="11">
        <v>800250119</v>
      </c>
      <c r="G249" s="11" t="s">
        <v>61</v>
      </c>
      <c r="H249" s="11">
        <v>900228989</v>
      </c>
      <c r="I249" s="11" t="s">
        <v>90</v>
      </c>
      <c r="J249" s="34">
        <v>45251</v>
      </c>
      <c r="K249" s="32">
        <v>101092913.75</v>
      </c>
      <c r="L249" s="11"/>
    </row>
    <row r="250" spans="1:12" x14ac:dyDescent="0.25">
      <c r="A250" s="11" t="s">
        <v>14</v>
      </c>
      <c r="B250" s="11" t="s">
        <v>43</v>
      </c>
      <c r="C250" s="11" t="s">
        <v>56</v>
      </c>
      <c r="D250" s="11" t="s">
        <v>15</v>
      </c>
      <c r="E250" s="40" t="s">
        <v>62</v>
      </c>
      <c r="F250" s="11">
        <v>800250119</v>
      </c>
      <c r="G250" s="11" t="s">
        <v>61</v>
      </c>
      <c r="H250" s="11">
        <v>899999032</v>
      </c>
      <c r="I250" s="11" t="s">
        <v>112</v>
      </c>
      <c r="J250" s="34">
        <v>45251</v>
      </c>
      <c r="K250" s="32">
        <v>9227500</v>
      </c>
      <c r="L250" s="11"/>
    </row>
    <row r="251" spans="1:12" x14ac:dyDescent="0.25">
      <c r="A251" s="11" t="s">
        <v>14</v>
      </c>
      <c r="B251" s="11" t="s">
        <v>44</v>
      </c>
      <c r="C251" s="11" t="s">
        <v>56</v>
      </c>
      <c r="D251" s="11" t="s">
        <v>15</v>
      </c>
      <c r="E251" s="40" t="s">
        <v>16</v>
      </c>
      <c r="F251" s="11">
        <v>800250119</v>
      </c>
      <c r="G251" s="11" t="s">
        <v>61</v>
      </c>
      <c r="H251" s="11">
        <v>890101815</v>
      </c>
      <c r="I251" s="11" t="s">
        <v>234</v>
      </c>
      <c r="J251" s="34">
        <v>45251</v>
      </c>
      <c r="K251" s="32">
        <v>125398993.43000001</v>
      </c>
      <c r="L251" s="11"/>
    </row>
    <row r="252" spans="1:12" x14ac:dyDescent="0.25">
      <c r="A252" s="11" t="s">
        <v>14</v>
      </c>
      <c r="B252" s="11" t="s">
        <v>44</v>
      </c>
      <c r="C252" s="11" t="s">
        <v>56</v>
      </c>
      <c r="D252" s="11" t="s">
        <v>15</v>
      </c>
      <c r="E252" s="40" t="s">
        <v>16</v>
      </c>
      <c r="F252" s="11">
        <v>800250119</v>
      </c>
      <c r="G252" s="11" t="s">
        <v>61</v>
      </c>
      <c r="H252" s="11">
        <v>890984156</v>
      </c>
      <c r="I252" s="11" t="s">
        <v>235</v>
      </c>
      <c r="J252" s="34">
        <v>45251</v>
      </c>
      <c r="K252" s="32">
        <v>3570720.65</v>
      </c>
      <c r="L252" s="11"/>
    </row>
    <row r="253" spans="1:12" x14ac:dyDescent="0.25">
      <c r="A253" s="11" t="s">
        <v>14</v>
      </c>
      <c r="B253" s="11" t="s">
        <v>44</v>
      </c>
      <c r="C253" s="11" t="s">
        <v>56</v>
      </c>
      <c r="D253" s="11" t="s">
        <v>15</v>
      </c>
      <c r="E253" s="40" t="s">
        <v>16</v>
      </c>
      <c r="F253" s="11">
        <v>800250119</v>
      </c>
      <c r="G253" s="11" t="s">
        <v>61</v>
      </c>
      <c r="H253" s="11">
        <v>900202978</v>
      </c>
      <c r="I253" s="11" t="s">
        <v>236</v>
      </c>
      <c r="J253" s="34">
        <v>45251</v>
      </c>
      <c r="K253" s="32">
        <v>123318831.84</v>
      </c>
      <c r="L253" s="11"/>
    </row>
    <row r="254" spans="1:12" x14ac:dyDescent="0.25">
      <c r="A254" s="11" t="s">
        <v>14</v>
      </c>
      <c r="B254" s="11" t="s">
        <v>44</v>
      </c>
      <c r="C254" s="11" t="s">
        <v>56</v>
      </c>
      <c r="D254" s="11" t="s">
        <v>15</v>
      </c>
      <c r="E254" s="40" t="s">
        <v>16</v>
      </c>
      <c r="F254" s="11">
        <v>800250119</v>
      </c>
      <c r="G254" s="11" t="s">
        <v>61</v>
      </c>
      <c r="H254" s="11">
        <v>900307987</v>
      </c>
      <c r="I254" s="11" t="s">
        <v>237</v>
      </c>
      <c r="J254" s="34">
        <v>45251</v>
      </c>
      <c r="K254" s="32">
        <v>127245511.66</v>
      </c>
      <c r="L254" s="11"/>
    </row>
    <row r="255" spans="1:12" x14ac:dyDescent="0.25">
      <c r="A255" s="11" t="s">
        <v>14</v>
      </c>
      <c r="B255" s="11" t="s">
        <v>44</v>
      </c>
      <c r="C255" s="11" t="s">
        <v>56</v>
      </c>
      <c r="D255" s="11" t="s">
        <v>15</v>
      </c>
      <c r="E255" s="40" t="s">
        <v>16</v>
      </c>
      <c r="F255" s="11">
        <v>800250119</v>
      </c>
      <c r="G255" s="11" t="s">
        <v>61</v>
      </c>
      <c r="H255" s="11">
        <v>900422064</v>
      </c>
      <c r="I255" s="11" t="s">
        <v>238</v>
      </c>
      <c r="J255" s="34">
        <v>45251</v>
      </c>
      <c r="K255" s="32">
        <v>80728155.859999999</v>
      </c>
      <c r="L255" s="11"/>
    </row>
    <row r="256" spans="1:12" x14ac:dyDescent="0.25">
      <c r="A256" s="11" t="s">
        <v>14</v>
      </c>
      <c r="B256" s="11" t="s">
        <v>44</v>
      </c>
      <c r="C256" s="11" t="s">
        <v>56</v>
      </c>
      <c r="D256" s="11" t="s">
        <v>15</v>
      </c>
      <c r="E256" s="40" t="s">
        <v>62</v>
      </c>
      <c r="F256" s="11">
        <v>800250119</v>
      </c>
      <c r="G256" s="11" t="s">
        <v>61</v>
      </c>
      <c r="H256" s="11">
        <v>890984156</v>
      </c>
      <c r="I256" s="11" t="s">
        <v>235</v>
      </c>
      <c r="J256" s="34">
        <v>45251</v>
      </c>
      <c r="K256" s="32">
        <v>126590695.39</v>
      </c>
      <c r="L256" s="11"/>
    </row>
    <row r="257" spans="1:12" x14ac:dyDescent="0.25">
      <c r="A257" s="11" t="s">
        <v>14</v>
      </c>
      <c r="B257" s="11" t="s">
        <v>44</v>
      </c>
      <c r="C257" s="11" t="s">
        <v>56</v>
      </c>
      <c r="D257" s="11" t="s">
        <v>15</v>
      </c>
      <c r="E257" s="40" t="s">
        <v>62</v>
      </c>
      <c r="F257" s="11">
        <v>800250119</v>
      </c>
      <c r="G257" s="11" t="s">
        <v>61</v>
      </c>
      <c r="H257" s="11">
        <v>900305406</v>
      </c>
      <c r="I257" s="11" t="s">
        <v>231</v>
      </c>
      <c r="J257" s="34">
        <v>45251</v>
      </c>
      <c r="K257" s="32">
        <v>111754289.61</v>
      </c>
      <c r="L257" s="11"/>
    </row>
    <row r="258" spans="1:12" x14ac:dyDescent="0.25">
      <c r="A258" s="11" t="s">
        <v>14</v>
      </c>
      <c r="B258" s="11" t="s">
        <v>45</v>
      </c>
      <c r="C258" s="11" t="s">
        <v>56</v>
      </c>
      <c r="D258" s="11" t="s">
        <v>15</v>
      </c>
      <c r="E258" s="40" t="s">
        <v>16</v>
      </c>
      <c r="F258" s="11">
        <v>800250119</v>
      </c>
      <c r="G258" s="11" t="s">
        <v>61</v>
      </c>
      <c r="H258" s="11">
        <v>900169638</v>
      </c>
      <c r="I258" s="11" t="s">
        <v>239</v>
      </c>
      <c r="J258" s="34">
        <v>45251</v>
      </c>
      <c r="K258" s="32">
        <v>4838384</v>
      </c>
      <c r="L258" s="11"/>
    </row>
    <row r="259" spans="1:12" x14ac:dyDescent="0.25">
      <c r="A259" s="11" t="s">
        <v>14</v>
      </c>
      <c r="B259" s="11" t="s">
        <v>46</v>
      </c>
      <c r="C259" s="11" t="s">
        <v>56</v>
      </c>
      <c r="D259" s="11" t="s">
        <v>15</v>
      </c>
      <c r="E259" s="40" t="s">
        <v>62</v>
      </c>
      <c r="F259" s="11">
        <v>800250119</v>
      </c>
      <c r="G259" s="11" t="s">
        <v>61</v>
      </c>
      <c r="H259" s="11">
        <v>800036400</v>
      </c>
      <c r="I259" s="11" t="s">
        <v>240</v>
      </c>
      <c r="J259" s="34">
        <v>45251</v>
      </c>
      <c r="K259" s="32">
        <v>13297654.74</v>
      </c>
      <c r="L259" s="11"/>
    </row>
    <row r="260" spans="1:12" x14ac:dyDescent="0.25">
      <c r="A260" s="11" t="s">
        <v>14</v>
      </c>
      <c r="B260" s="11" t="s">
        <v>46</v>
      </c>
      <c r="C260" s="11" t="s">
        <v>56</v>
      </c>
      <c r="D260" s="11" t="s">
        <v>15</v>
      </c>
      <c r="E260" s="40" t="s">
        <v>62</v>
      </c>
      <c r="F260" s="11">
        <v>800250119</v>
      </c>
      <c r="G260" s="11" t="s">
        <v>61</v>
      </c>
      <c r="H260" s="11">
        <v>800179870</v>
      </c>
      <c r="I260" s="11" t="s">
        <v>241</v>
      </c>
      <c r="J260" s="34">
        <v>45251</v>
      </c>
      <c r="K260" s="32">
        <v>69982910.219999999</v>
      </c>
      <c r="L260" s="11"/>
    </row>
    <row r="261" spans="1:12" x14ac:dyDescent="0.25">
      <c r="A261" s="11" t="s">
        <v>14</v>
      </c>
      <c r="B261" s="11" t="s">
        <v>46</v>
      </c>
      <c r="C261" s="11" t="s">
        <v>56</v>
      </c>
      <c r="D261" s="11" t="s">
        <v>15</v>
      </c>
      <c r="E261" s="40" t="s">
        <v>62</v>
      </c>
      <c r="F261" s="11">
        <v>800250119</v>
      </c>
      <c r="G261" s="11" t="s">
        <v>61</v>
      </c>
      <c r="H261" s="11">
        <v>844001355</v>
      </c>
      <c r="I261" s="11" t="s">
        <v>242</v>
      </c>
      <c r="J261" s="34">
        <v>45251</v>
      </c>
      <c r="K261" s="32">
        <v>70298580.060000002</v>
      </c>
      <c r="L261" s="11"/>
    </row>
    <row r="262" spans="1:12" x14ac:dyDescent="0.25">
      <c r="A262" s="11" t="s">
        <v>14</v>
      </c>
      <c r="B262" s="11" t="s">
        <v>46</v>
      </c>
      <c r="C262" s="11" t="s">
        <v>56</v>
      </c>
      <c r="D262" s="11" t="s">
        <v>15</v>
      </c>
      <c r="E262" s="40" t="s">
        <v>62</v>
      </c>
      <c r="F262" s="11">
        <v>800250119</v>
      </c>
      <c r="G262" s="11" t="s">
        <v>61</v>
      </c>
      <c r="H262" s="11">
        <v>900691301</v>
      </c>
      <c r="I262" s="11" t="s">
        <v>243</v>
      </c>
      <c r="J262" s="34">
        <v>45251</v>
      </c>
      <c r="K262" s="32">
        <v>78622728.899999991</v>
      </c>
      <c r="L262" s="11"/>
    </row>
    <row r="263" spans="1:12" x14ac:dyDescent="0.25">
      <c r="A263" s="11" t="s">
        <v>14</v>
      </c>
      <c r="B263" s="11" t="s">
        <v>47</v>
      </c>
      <c r="C263" s="11" t="s">
        <v>56</v>
      </c>
      <c r="D263" s="11" t="s">
        <v>15</v>
      </c>
      <c r="E263" s="40" t="s">
        <v>16</v>
      </c>
      <c r="F263" s="11">
        <v>800250119</v>
      </c>
      <c r="G263" s="11" t="s">
        <v>61</v>
      </c>
      <c r="H263" s="11">
        <v>900169638</v>
      </c>
      <c r="I263" s="11" t="s">
        <v>239</v>
      </c>
      <c r="J263" s="34">
        <v>45251</v>
      </c>
      <c r="K263" s="32">
        <v>81686669.650000006</v>
      </c>
      <c r="L263" s="11"/>
    </row>
    <row r="264" spans="1:12" x14ac:dyDescent="0.25">
      <c r="A264" s="11" t="s">
        <v>14</v>
      </c>
      <c r="B264" s="11" t="s">
        <v>47</v>
      </c>
      <c r="C264" s="11" t="s">
        <v>56</v>
      </c>
      <c r="D264" s="11" t="s">
        <v>15</v>
      </c>
      <c r="E264" s="40" t="s">
        <v>16</v>
      </c>
      <c r="F264" s="11">
        <v>800250119</v>
      </c>
      <c r="G264" s="11" t="s">
        <v>61</v>
      </c>
      <c r="H264" s="11">
        <v>900691301</v>
      </c>
      <c r="I264" s="11" t="s">
        <v>243</v>
      </c>
      <c r="J264" s="34">
        <v>45251</v>
      </c>
      <c r="K264" s="32">
        <v>22853441.859999999</v>
      </c>
      <c r="L264" s="11"/>
    </row>
    <row r="265" spans="1:12" x14ac:dyDescent="0.25">
      <c r="A265" s="11" t="s">
        <v>14</v>
      </c>
      <c r="B265" s="11" t="s">
        <v>48</v>
      </c>
      <c r="C265" s="11" t="s">
        <v>56</v>
      </c>
      <c r="D265" s="11" t="s">
        <v>15</v>
      </c>
      <c r="E265" s="40" t="s">
        <v>16</v>
      </c>
      <c r="F265" s="11">
        <v>800250119</v>
      </c>
      <c r="G265" s="11" t="s">
        <v>61</v>
      </c>
      <c r="H265" s="11">
        <v>800036400</v>
      </c>
      <c r="I265" s="11" t="s">
        <v>240</v>
      </c>
      <c r="J265" s="34">
        <v>45251</v>
      </c>
      <c r="K265" s="32">
        <v>15055857.5</v>
      </c>
      <c r="L265" s="11"/>
    </row>
    <row r="266" spans="1:12" x14ac:dyDescent="0.25">
      <c r="A266" s="11" t="s">
        <v>14</v>
      </c>
      <c r="B266" s="11" t="s">
        <v>48</v>
      </c>
      <c r="C266" s="11" t="s">
        <v>56</v>
      </c>
      <c r="D266" s="11" t="s">
        <v>15</v>
      </c>
      <c r="E266" s="40" t="s">
        <v>62</v>
      </c>
      <c r="F266" s="11">
        <v>800250119</v>
      </c>
      <c r="G266" s="11" t="s">
        <v>61</v>
      </c>
      <c r="H266" s="11">
        <v>800036400</v>
      </c>
      <c r="I266" s="11" t="s">
        <v>240</v>
      </c>
      <c r="J266" s="34">
        <v>45251</v>
      </c>
      <c r="K266" s="32">
        <v>16696515.5</v>
      </c>
      <c r="L266" s="11"/>
    </row>
    <row r="267" spans="1:12" x14ac:dyDescent="0.25">
      <c r="A267" s="11" t="s">
        <v>14</v>
      </c>
      <c r="B267" s="11" t="s">
        <v>49</v>
      </c>
      <c r="C267" s="11" t="s">
        <v>56</v>
      </c>
      <c r="D267" s="11" t="s">
        <v>15</v>
      </c>
      <c r="E267" s="40" t="s">
        <v>16</v>
      </c>
      <c r="F267" s="11">
        <v>800250119</v>
      </c>
      <c r="G267" s="11" t="s">
        <v>61</v>
      </c>
      <c r="H267" s="11">
        <v>899999032</v>
      </c>
      <c r="I267" s="11" t="s">
        <v>112</v>
      </c>
      <c r="J267" s="34">
        <v>45251</v>
      </c>
      <c r="K267" s="32">
        <v>831640</v>
      </c>
      <c r="L267" s="11"/>
    </row>
    <row r="268" spans="1:12" x14ac:dyDescent="0.25">
      <c r="A268" s="11" t="s">
        <v>14</v>
      </c>
      <c r="B268" s="11" t="s">
        <v>49</v>
      </c>
      <c r="C268" s="11" t="s">
        <v>56</v>
      </c>
      <c r="D268" s="11" t="s">
        <v>15</v>
      </c>
      <c r="E268" s="40" t="s">
        <v>62</v>
      </c>
      <c r="F268" s="11">
        <v>800250119</v>
      </c>
      <c r="G268" s="11" t="s">
        <v>61</v>
      </c>
      <c r="H268" s="11">
        <v>899999032</v>
      </c>
      <c r="I268" s="11" t="s">
        <v>112</v>
      </c>
      <c r="J268" s="34">
        <v>45251</v>
      </c>
      <c r="K268" s="32">
        <v>556995</v>
      </c>
      <c r="L268" s="11"/>
    </row>
    <row r="269" spans="1:12" x14ac:dyDescent="0.25">
      <c r="A269" s="11" t="s">
        <v>14</v>
      </c>
      <c r="B269" s="11" t="s">
        <v>50</v>
      </c>
      <c r="C269" s="11" t="s">
        <v>56</v>
      </c>
      <c r="D269" s="11" t="s">
        <v>15</v>
      </c>
      <c r="E269" s="40" t="s">
        <v>16</v>
      </c>
      <c r="F269" s="11">
        <v>800250119</v>
      </c>
      <c r="G269" s="11" t="s">
        <v>61</v>
      </c>
      <c r="H269" s="11">
        <v>900218628</v>
      </c>
      <c r="I269" s="11" t="s">
        <v>233</v>
      </c>
      <c r="J269" s="34">
        <v>45251</v>
      </c>
      <c r="K269" s="32">
        <v>9442281</v>
      </c>
      <c r="L269" s="11"/>
    </row>
    <row r="270" spans="1:12" x14ac:dyDescent="0.25">
      <c r="A270" s="11" t="s">
        <v>14</v>
      </c>
      <c r="B270" s="11" t="s">
        <v>50</v>
      </c>
      <c r="C270" s="11" t="s">
        <v>56</v>
      </c>
      <c r="D270" s="11" t="s">
        <v>15</v>
      </c>
      <c r="E270" s="40" t="s">
        <v>62</v>
      </c>
      <c r="F270" s="11">
        <v>800250119</v>
      </c>
      <c r="G270" s="11" t="s">
        <v>61</v>
      </c>
      <c r="H270" s="11">
        <v>899999032</v>
      </c>
      <c r="I270" s="11" t="s">
        <v>112</v>
      </c>
      <c r="J270" s="34">
        <v>45251</v>
      </c>
      <c r="K270" s="32">
        <v>5014183.82</v>
      </c>
      <c r="L270" s="11"/>
    </row>
    <row r="271" spans="1:12" x14ac:dyDescent="0.25">
      <c r="A271" s="11" t="s">
        <v>14</v>
      </c>
      <c r="B271" s="11" t="s">
        <v>50</v>
      </c>
      <c r="C271" s="11" t="s">
        <v>56</v>
      </c>
      <c r="D271" s="11" t="s">
        <v>15</v>
      </c>
      <c r="E271" s="40" t="s">
        <v>62</v>
      </c>
      <c r="F271" s="11">
        <v>800250119</v>
      </c>
      <c r="G271" s="11" t="s">
        <v>61</v>
      </c>
      <c r="H271" s="11">
        <v>900218628</v>
      </c>
      <c r="I271" s="11" t="s">
        <v>233</v>
      </c>
      <c r="J271" s="34">
        <v>45251</v>
      </c>
      <c r="K271" s="32">
        <v>15882519.18</v>
      </c>
      <c r="L271" s="11"/>
    </row>
    <row r="272" spans="1:12" x14ac:dyDescent="0.25">
      <c r="A272" s="38" t="s">
        <v>14</v>
      </c>
      <c r="B272" s="11" t="s">
        <v>55</v>
      </c>
      <c r="C272" s="11" t="s">
        <v>56</v>
      </c>
      <c r="D272" s="11" t="s">
        <v>15</v>
      </c>
      <c r="E272" s="40" t="s">
        <v>16</v>
      </c>
      <c r="F272" s="11">
        <v>800250119</v>
      </c>
      <c r="G272" s="11" t="s">
        <v>61</v>
      </c>
      <c r="H272" s="11">
        <v>899999032</v>
      </c>
      <c r="I272" s="11" t="s">
        <v>112</v>
      </c>
      <c r="J272" s="34">
        <v>45251</v>
      </c>
      <c r="K272" s="32">
        <v>1155000</v>
      </c>
      <c r="L272" s="11"/>
    </row>
    <row r="273" spans="1:12" x14ac:dyDescent="0.25">
      <c r="A273" s="11" t="s">
        <v>14</v>
      </c>
      <c r="B273" s="11" t="s">
        <v>53</v>
      </c>
      <c r="C273" s="11" t="s">
        <v>57</v>
      </c>
      <c r="D273" s="11" t="s">
        <v>15</v>
      </c>
      <c r="E273" s="40" t="s">
        <v>16</v>
      </c>
      <c r="F273" s="11">
        <v>800130907</v>
      </c>
      <c r="G273" s="11" t="s">
        <v>63</v>
      </c>
      <c r="H273" s="11">
        <v>816001182</v>
      </c>
      <c r="I273" s="11" t="s">
        <v>91</v>
      </c>
      <c r="J273" s="34">
        <v>45260</v>
      </c>
      <c r="K273" s="32">
        <v>355544034</v>
      </c>
      <c r="L273" s="11"/>
    </row>
    <row r="274" spans="1:12" x14ac:dyDescent="0.25">
      <c r="A274" s="11" t="s">
        <v>14</v>
      </c>
      <c r="B274" s="11" t="s">
        <v>53</v>
      </c>
      <c r="C274" s="11" t="s">
        <v>57</v>
      </c>
      <c r="D274" s="11" t="s">
        <v>15</v>
      </c>
      <c r="E274" s="40" t="s">
        <v>16</v>
      </c>
      <c r="F274" s="11">
        <v>800251440</v>
      </c>
      <c r="G274" s="11" t="s">
        <v>68</v>
      </c>
      <c r="H274" s="11">
        <v>800149695</v>
      </c>
      <c r="I274" s="11" t="s">
        <v>246</v>
      </c>
      <c r="J274" s="34">
        <v>45260</v>
      </c>
      <c r="K274" s="32">
        <v>138456852</v>
      </c>
      <c r="L274" s="11"/>
    </row>
    <row r="275" spans="1:12" x14ac:dyDescent="0.25">
      <c r="A275" s="11" t="s">
        <v>14</v>
      </c>
      <c r="B275" s="11" t="s">
        <v>53</v>
      </c>
      <c r="C275" s="11" t="s">
        <v>57</v>
      </c>
      <c r="D275" s="11" t="s">
        <v>59</v>
      </c>
      <c r="E275" s="40" t="s">
        <v>62</v>
      </c>
      <c r="F275" s="11">
        <v>800251440</v>
      </c>
      <c r="G275" s="11" t="s">
        <v>68</v>
      </c>
      <c r="H275" s="11">
        <v>800149695</v>
      </c>
      <c r="I275" s="11" t="s">
        <v>246</v>
      </c>
      <c r="J275" s="34">
        <v>45260</v>
      </c>
      <c r="K275" s="32">
        <v>242562653</v>
      </c>
      <c r="L275" s="11"/>
    </row>
    <row r="276" spans="1:12" x14ac:dyDescent="0.25">
      <c r="A276" s="11" t="s">
        <v>14</v>
      </c>
      <c r="B276" s="11" t="s">
        <v>53</v>
      </c>
      <c r="C276" s="11" t="s">
        <v>58</v>
      </c>
      <c r="D276" s="11" t="s">
        <v>15</v>
      </c>
      <c r="E276" s="40" t="s">
        <v>16</v>
      </c>
      <c r="F276" s="11">
        <v>830003564</v>
      </c>
      <c r="G276" s="11" t="s">
        <v>65</v>
      </c>
      <c r="H276" s="11">
        <v>860007336</v>
      </c>
      <c r="I276" s="11" t="s">
        <v>96</v>
      </c>
      <c r="J276" s="34">
        <v>45260</v>
      </c>
      <c r="K276" s="32">
        <v>210088302</v>
      </c>
      <c r="L276" s="11"/>
    </row>
    <row r="277" spans="1:12" x14ac:dyDescent="0.25">
      <c r="A277" s="11" t="s">
        <v>14</v>
      </c>
      <c r="B277" s="11" t="s">
        <v>53</v>
      </c>
      <c r="C277" s="11" t="s">
        <v>58</v>
      </c>
      <c r="D277" s="11" t="s">
        <v>15</v>
      </c>
      <c r="E277" s="40" t="s">
        <v>16</v>
      </c>
      <c r="F277" s="11">
        <v>830003564</v>
      </c>
      <c r="G277" s="11" t="s">
        <v>65</v>
      </c>
      <c r="H277" s="11">
        <v>900971006</v>
      </c>
      <c r="I277" s="11" t="s">
        <v>116</v>
      </c>
      <c r="J277" s="34">
        <v>45260</v>
      </c>
      <c r="K277" s="32">
        <v>42655157</v>
      </c>
      <c r="L277" s="11"/>
    </row>
    <row r="278" spans="1:12" x14ac:dyDescent="0.25">
      <c r="A278" s="11" t="s">
        <v>14</v>
      </c>
      <c r="B278" s="11" t="s">
        <v>53</v>
      </c>
      <c r="C278" s="11" t="s">
        <v>58</v>
      </c>
      <c r="D278" s="11" t="s">
        <v>15</v>
      </c>
      <c r="E278" s="40" t="s">
        <v>62</v>
      </c>
      <c r="F278" s="11">
        <v>830003564</v>
      </c>
      <c r="G278" s="11" t="s">
        <v>65</v>
      </c>
      <c r="H278" s="11">
        <v>800006850</v>
      </c>
      <c r="I278" s="11" t="s">
        <v>147</v>
      </c>
      <c r="J278" s="34">
        <v>45260</v>
      </c>
      <c r="K278" s="32">
        <v>1621781</v>
      </c>
      <c r="L278" s="11"/>
    </row>
    <row r="279" spans="1:12" x14ac:dyDescent="0.25">
      <c r="A279" s="11" t="s">
        <v>14</v>
      </c>
      <c r="B279" s="11" t="s">
        <v>53</v>
      </c>
      <c r="C279" s="11" t="s">
        <v>58</v>
      </c>
      <c r="D279" s="11" t="s">
        <v>15</v>
      </c>
      <c r="E279" s="40" t="s">
        <v>62</v>
      </c>
      <c r="F279" s="11">
        <v>830003564</v>
      </c>
      <c r="G279" s="11" t="s">
        <v>65</v>
      </c>
      <c r="H279" s="11">
        <v>806001061</v>
      </c>
      <c r="I279" s="11" t="s">
        <v>258</v>
      </c>
      <c r="J279" s="34">
        <v>45260</v>
      </c>
      <c r="K279" s="32">
        <v>1459020</v>
      </c>
      <c r="L279" s="11"/>
    </row>
    <row r="280" spans="1:12" x14ac:dyDescent="0.25">
      <c r="A280" s="11" t="s">
        <v>14</v>
      </c>
      <c r="B280" s="11" t="s">
        <v>53</v>
      </c>
      <c r="C280" s="11" t="s">
        <v>58</v>
      </c>
      <c r="D280" s="11" t="s">
        <v>15</v>
      </c>
      <c r="E280" s="40" t="s">
        <v>62</v>
      </c>
      <c r="F280" s="11">
        <v>830003564</v>
      </c>
      <c r="G280" s="11" t="s">
        <v>65</v>
      </c>
      <c r="H280" s="11">
        <v>808000252</v>
      </c>
      <c r="I280" s="11" t="s">
        <v>259</v>
      </c>
      <c r="J280" s="34">
        <v>45260</v>
      </c>
      <c r="K280" s="32">
        <v>1862000</v>
      </c>
      <c r="L280" s="11"/>
    </row>
    <row r="281" spans="1:12" x14ac:dyDescent="0.25">
      <c r="A281" s="11" t="s">
        <v>14</v>
      </c>
      <c r="B281" s="11" t="s">
        <v>53</v>
      </c>
      <c r="C281" s="11" t="s">
        <v>58</v>
      </c>
      <c r="D281" s="11" t="s">
        <v>15</v>
      </c>
      <c r="E281" s="40" t="s">
        <v>62</v>
      </c>
      <c r="F281" s="11">
        <v>830003564</v>
      </c>
      <c r="G281" s="11" t="s">
        <v>65</v>
      </c>
      <c r="H281" s="11">
        <v>808003500</v>
      </c>
      <c r="I281" s="11" t="s">
        <v>260</v>
      </c>
      <c r="J281" s="34">
        <v>45260</v>
      </c>
      <c r="K281" s="32">
        <v>42402544</v>
      </c>
      <c r="L281" s="11"/>
    </row>
    <row r="282" spans="1:12" x14ac:dyDescent="0.25">
      <c r="A282" s="11" t="s">
        <v>14</v>
      </c>
      <c r="B282" s="11" t="s">
        <v>53</v>
      </c>
      <c r="C282" s="11" t="s">
        <v>58</v>
      </c>
      <c r="D282" s="11" t="s">
        <v>15</v>
      </c>
      <c r="E282" s="40" t="s">
        <v>62</v>
      </c>
      <c r="F282" s="11">
        <v>830003564</v>
      </c>
      <c r="G282" s="11" t="s">
        <v>65</v>
      </c>
      <c r="H282" s="11">
        <v>809001482</v>
      </c>
      <c r="I282" s="11" t="s">
        <v>261</v>
      </c>
      <c r="J282" s="34">
        <v>45260</v>
      </c>
      <c r="K282" s="32">
        <v>27406807</v>
      </c>
      <c r="L282" s="11"/>
    </row>
    <row r="283" spans="1:12" x14ac:dyDescent="0.25">
      <c r="A283" s="11" t="s">
        <v>14</v>
      </c>
      <c r="B283" s="11" t="s">
        <v>53</v>
      </c>
      <c r="C283" s="11" t="s">
        <v>58</v>
      </c>
      <c r="D283" s="11" t="s">
        <v>15</v>
      </c>
      <c r="E283" s="40" t="s">
        <v>62</v>
      </c>
      <c r="F283" s="11">
        <v>830003564</v>
      </c>
      <c r="G283" s="11" t="s">
        <v>65</v>
      </c>
      <c r="H283" s="11">
        <v>809002913</v>
      </c>
      <c r="I283" s="11" t="s">
        <v>262</v>
      </c>
      <c r="J283" s="34">
        <v>45260</v>
      </c>
      <c r="K283" s="32">
        <v>8168724</v>
      </c>
      <c r="L283" s="11"/>
    </row>
    <row r="284" spans="1:12" x14ac:dyDescent="0.25">
      <c r="A284" s="11" t="s">
        <v>14</v>
      </c>
      <c r="B284" s="11" t="s">
        <v>53</v>
      </c>
      <c r="C284" s="11" t="s">
        <v>58</v>
      </c>
      <c r="D284" s="11" t="s">
        <v>15</v>
      </c>
      <c r="E284" s="40" t="s">
        <v>62</v>
      </c>
      <c r="F284" s="11">
        <v>830003564</v>
      </c>
      <c r="G284" s="11" t="s">
        <v>65</v>
      </c>
      <c r="H284" s="11">
        <v>813001952</v>
      </c>
      <c r="I284" s="11" t="s">
        <v>263</v>
      </c>
      <c r="J284" s="34">
        <v>45260</v>
      </c>
      <c r="K284" s="32">
        <v>242824830</v>
      </c>
      <c r="L284" s="11"/>
    </row>
    <row r="285" spans="1:12" x14ac:dyDescent="0.25">
      <c r="A285" s="11" t="s">
        <v>14</v>
      </c>
      <c r="B285" s="11" t="s">
        <v>53</v>
      </c>
      <c r="C285" s="11" t="s">
        <v>58</v>
      </c>
      <c r="D285" s="11" t="s">
        <v>15</v>
      </c>
      <c r="E285" s="40" t="s">
        <v>62</v>
      </c>
      <c r="F285" s="11">
        <v>830003564</v>
      </c>
      <c r="G285" s="11" t="s">
        <v>65</v>
      </c>
      <c r="H285" s="11">
        <v>813005265</v>
      </c>
      <c r="I285" s="11" t="s">
        <v>264</v>
      </c>
      <c r="J285" s="34">
        <v>45260</v>
      </c>
      <c r="K285" s="32">
        <v>10854831</v>
      </c>
      <c r="L285" s="11"/>
    </row>
    <row r="286" spans="1:12" x14ac:dyDescent="0.25">
      <c r="A286" s="11" t="s">
        <v>14</v>
      </c>
      <c r="B286" s="11" t="s">
        <v>53</v>
      </c>
      <c r="C286" s="11" t="s">
        <v>58</v>
      </c>
      <c r="D286" s="11" t="s">
        <v>15</v>
      </c>
      <c r="E286" s="40" t="s">
        <v>62</v>
      </c>
      <c r="F286" s="11">
        <v>830003564</v>
      </c>
      <c r="G286" s="11" t="s">
        <v>65</v>
      </c>
      <c r="H286" s="11">
        <v>820001181</v>
      </c>
      <c r="I286" s="11" t="s">
        <v>225</v>
      </c>
      <c r="J286" s="34">
        <v>45260</v>
      </c>
      <c r="K286" s="32">
        <v>12090708</v>
      </c>
      <c r="L286" s="11"/>
    </row>
    <row r="287" spans="1:12" x14ac:dyDescent="0.25">
      <c r="A287" s="11" t="s">
        <v>14</v>
      </c>
      <c r="B287" s="11" t="s">
        <v>53</v>
      </c>
      <c r="C287" s="11" t="s">
        <v>58</v>
      </c>
      <c r="D287" s="11" t="s">
        <v>15</v>
      </c>
      <c r="E287" s="40" t="s">
        <v>62</v>
      </c>
      <c r="F287" s="11">
        <v>830003564</v>
      </c>
      <c r="G287" s="11" t="s">
        <v>65</v>
      </c>
      <c r="H287" s="11">
        <v>822007837</v>
      </c>
      <c r="I287" s="11" t="s">
        <v>265</v>
      </c>
      <c r="J287" s="34">
        <v>45260</v>
      </c>
      <c r="K287" s="32">
        <v>14751929</v>
      </c>
      <c r="L287" s="11"/>
    </row>
    <row r="288" spans="1:12" x14ac:dyDescent="0.25">
      <c r="A288" s="11" t="s">
        <v>14</v>
      </c>
      <c r="B288" s="11" t="s">
        <v>53</v>
      </c>
      <c r="C288" s="11" t="s">
        <v>58</v>
      </c>
      <c r="D288" s="11" t="s">
        <v>15</v>
      </c>
      <c r="E288" s="40" t="s">
        <v>62</v>
      </c>
      <c r="F288" s="11">
        <v>830003564</v>
      </c>
      <c r="G288" s="11" t="s">
        <v>65</v>
      </c>
      <c r="H288" s="11">
        <v>824001252</v>
      </c>
      <c r="I288" s="11" t="s">
        <v>266</v>
      </c>
      <c r="J288" s="34">
        <v>45260</v>
      </c>
      <c r="K288" s="32">
        <v>4298747</v>
      </c>
      <c r="L288" s="11"/>
    </row>
    <row r="289" spans="1:12" x14ac:dyDescent="0.25">
      <c r="A289" s="11" t="s">
        <v>14</v>
      </c>
      <c r="B289" s="11" t="s">
        <v>53</v>
      </c>
      <c r="C289" s="11" t="s">
        <v>58</v>
      </c>
      <c r="D289" s="11" t="s">
        <v>15</v>
      </c>
      <c r="E289" s="40" t="s">
        <v>62</v>
      </c>
      <c r="F289" s="11">
        <v>830003564</v>
      </c>
      <c r="G289" s="11" t="s">
        <v>65</v>
      </c>
      <c r="H289" s="11">
        <v>832011441</v>
      </c>
      <c r="I289" s="11" t="s">
        <v>267</v>
      </c>
      <c r="J289" s="34">
        <v>45260</v>
      </c>
      <c r="K289" s="32">
        <v>4826048</v>
      </c>
      <c r="L289" s="11"/>
    </row>
    <row r="290" spans="1:12" x14ac:dyDescent="0.25">
      <c r="A290" s="11" t="s">
        <v>14</v>
      </c>
      <c r="B290" s="11" t="s">
        <v>53</v>
      </c>
      <c r="C290" s="11" t="s">
        <v>58</v>
      </c>
      <c r="D290" s="11" t="s">
        <v>15</v>
      </c>
      <c r="E290" s="40" t="s">
        <v>62</v>
      </c>
      <c r="F290" s="11">
        <v>830003564</v>
      </c>
      <c r="G290" s="11" t="s">
        <v>65</v>
      </c>
      <c r="H290" s="11">
        <v>860009555</v>
      </c>
      <c r="I290" s="11" t="s">
        <v>268</v>
      </c>
      <c r="J290" s="34">
        <v>45260</v>
      </c>
      <c r="K290" s="32">
        <v>1953565</v>
      </c>
      <c r="L290" s="11"/>
    </row>
    <row r="291" spans="1:12" x14ac:dyDescent="0.25">
      <c r="A291" s="11" t="s">
        <v>14</v>
      </c>
      <c r="B291" s="11" t="s">
        <v>53</v>
      </c>
      <c r="C291" s="11" t="s">
        <v>58</v>
      </c>
      <c r="D291" s="11" t="s">
        <v>15</v>
      </c>
      <c r="E291" s="40" t="s">
        <v>62</v>
      </c>
      <c r="F291" s="11">
        <v>830003564</v>
      </c>
      <c r="G291" s="11" t="s">
        <v>65</v>
      </c>
      <c r="H291" s="11">
        <v>860015929</v>
      </c>
      <c r="I291" s="11" t="s">
        <v>269</v>
      </c>
      <c r="J291" s="34">
        <v>45260</v>
      </c>
      <c r="K291" s="32">
        <v>101412029</v>
      </c>
      <c r="L291" s="11"/>
    </row>
    <row r="292" spans="1:12" x14ac:dyDescent="0.25">
      <c r="A292" s="11" t="s">
        <v>14</v>
      </c>
      <c r="B292" s="11" t="s">
        <v>53</v>
      </c>
      <c r="C292" s="11" t="s">
        <v>58</v>
      </c>
      <c r="D292" s="11" t="s">
        <v>15</v>
      </c>
      <c r="E292" s="40" t="s">
        <v>62</v>
      </c>
      <c r="F292" s="11">
        <v>830003564</v>
      </c>
      <c r="G292" s="11" t="s">
        <v>65</v>
      </c>
      <c r="H292" s="11">
        <v>860023878</v>
      </c>
      <c r="I292" s="11" t="s">
        <v>176</v>
      </c>
      <c r="J292" s="34">
        <v>45260</v>
      </c>
      <c r="K292" s="32">
        <v>2089025</v>
      </c>
      <c r="L292" s="11"/>
    </row>
    <row r="293" spans="1:12" x14ac:dyDescent="0.25">
      <c r="A293" s="11" t="s">
        <v>14</v>
      </c>
      <c r="B293" s="11" t="s">
        <v>53</v>
      </c>
      <c r="C293" s="11" t="s">
        <v>58</v>
      </c>
      <c r="D293" s="11" t="s">
        <v>15</v>
      </c>
      <c r="E293" s="40" t="s">
        <v>62</v>
      </c>
      <c r="F293" s="11">
        <v>830003564</v>
      </c>
      <c r="G293" s="11" t="s">
        <v>65</v>
      </c>
      <c r="H293" s="11">
        <v>860024766</v>
      </c>
      <c r="I293" s="11" t="s">
        <v>270</v>
      </c>
      <c r="J293" s="34">
        <v>45260</v>
      </c>
      <c r="K293" s="32">
        <v>44046716</v>
      </c>
      <c r="L293" s="11"/>
    </row>
    <row r="294" spans="1:12" x14ac:dyDescent="0.25">
      <c r="A294" s="11" t="s">
        <v>14</v>
      </c>
      <c r="B294" s="11" t="s">
        <v>53</v>
      </c>
      <c r="C294" s="11" t="s">
        <v>58</v>
      </c>
      <c r="D294" s="11" t="s">
        <v>15</v>
      </c>
      <c r="E294" s="40" t="s">
        <v>62</v>
      </c>
      <c r="F294" s="11">
        <v>830003564</v>
      </c>
      <c r="G294" s="11" t="s">
        <v>65</v>
      </c>
      <c r="H294" s="11">
        <v>890202024</v>
      </c>
      <c r="I294" s="11" t="s">
        <v>271</v>
      </c>
      <c r="J294" s="34">
        <v>45260</v>
      </c>
      <c r="K294" s="32">
        <v>3139747</v>
      </c>
      <c r="L294" s="11"/>
    </row>
    <row r="295" spans="1:12" x14ac:dyDescent="0.25">
      <c r="A295" s="11" t="s">
        <v>14</v>
      </c>
      <c r="B295" s="11" t="s">
        <v>53</v>
      </c>
      <c r="C295" s="11" t="s">
        <v>58</v>
      </c>
      <c r="D295" s="11" t="s">
        <v>15</v>
      </c>
      <c r="E295" s="40" t="s">
        <v>62</v>
      </c>
      <c r="F295" s="11">
        <v>830003564</v>
      </c>
      <c r="G295" s="11" t="s">
        <v>65</v>
      </c>
      <c r="H295" s="11">
        <v>890701033</v>
      </c>
      <c r="I295" s="11" t="s">
        <v>272</v>
      </c>
      <c r="J295" s="34">
        <v>45260</v>
      </c>
      <c r="K295" s="32">
        <v>4216053</v>
      </c>
      <c r="L295" s="11"/>
    </row>
    <row r="296" spans="1:12" x14ac:dyDescent="0.25">
      <c r="A296" s="11" t="s">
        <v>14</v>
      </c>
      <c r="B296" s="11" t="s">
        <v>53</v>
      </c>
      <c r="C296" s="11" t="s">
        <v>58</v>
      </c>
      <c r="D296" s="11" t="s">
        <v>15</v>
      </c>
      <c r="E296" s="40" t="s">
        <v>62</v>
      </c>
      <c r="F296" s="11">
        <v>830003564</v>
      </c>
      <c r="G296" s="11" t="s">
        <v>65</v>
      </c>
      <c r="H296" s="11">
        <v>890706833</v>
      </c>
      <c r="I296" s="11" t="s">
        <v>273</v>
      </c>
      <c r="J296" s="34">
        <v>45260</v>
      </c>
      <c r="K296" s="32">
        <v>74270134</v>
      </c>
      <c r="L296" s="11"/>
    </row>
    <row r="297" spans="1:12" x14ac:dyDescent="0.25">
      <c r="A297" s="11" t="s">
        <v>14</v>
      </c>
      <c r="B297" s="11" t="s">
        <v>53</v>
      </c>
      <c r="C297" s="11" t="s">
        <v>58</v>
      </c>
      <c r="D297" s="11" t="s">
        <v>15</v>
      </c>
      <c r="E297" s="40" t="s">
        <v>62</v>
      </c>
      <c r="F297" s="11">
        <v>830003564</v>
      </c>
      <c r="G297" s="11" t="s">
        <v>65</v>
      </c>
      <c r="H297" s="11">
        <v>891180039</v>
      </c>
      <c r="I297" s="11" t="s">
        <v>274</v>
      </c>
      <c r="J297" s="34">
        <v>45260</v>
      </c>
      <c r="K297" s="32">
        <v>4008016</v>
      </c>
      <c r="L297" s="11"/>
    </row>
    <row r="298" spans="1:12" x14ac:dyDescent="0.25">
      <c r="A298" s="11" t="s">
        <v>14</v>
      </c>
      <c r="B298" s="11" t="s">
        <v>53</v>
      </c>
      <c r="C298" s="11" t="s">
        <v>58</v>
      </c>
      <c r="D298" s="11" t="s">
        <v>15</v>
      </c>
      <c r="E298" s="40" t="s">
        <v>62</v>
      </c>
      <c r="F298" s="11">
        <v>830003564</v>
      </c>
      <c r="G298" s="11" t="s">
        <v>65</v>
      </c>
      <c r="H298" s="11">
        <v>891180268</v>
      </c>
      <c r="I298" s="11" t="s">
        <v>275</v>
      </c>
      <c r="J298" s="34">
        <v>45260</v>
      </c>
      <c r="K298" s="32">
        <v>1430454</v>
      </c>
      <c r="L298" s="11"/>
    </row>
    <row r="299" spans="1:12" x14ac:dyDescent="0.25">
      <c r="A299" s="11" t="s">
        <v>14</v>
      </c>
      <c r="B299" s="11" t="s">
        <v>53</v>
      </c>
      <c r="C299" s="11" t="s">
        <v>58</v>
      </c>
      <c r="D299" s="11" t="s">
        <v>15</v>
      </c>
      <c r="E299" s="40" t="s">
        <v>62</v>
      </c>
      <c r="F299" s="11">
        <v>830003564</v>
      </c>
      <c r="G299" s="11" t="s">
        <v>65</v>
      </c>
      <c r="H299" s="11">
        <v>891411663</v>
      </c>
      <c r="I299" s="11" t="s">
        <v>276</v>
      </c>
      <c r="J299" s="34">
        <v>45260</v>
      </c>
      <c r="K299" s="32">
        <v>2272215</v>
      </c>
      <c r="L299" s="11"/>
    </row>
    <row r="300" spans="1:12" x14ac:dyDescent="0.25">
      <c r="A300" s="11" t="s">
        <v>14</v>
      </c>
      <c r="B300" s="11" t="s">
        <v>53</v>
      </c>
      <c r="C300" s="11" t="s">
        <v>58</v>
      </c>
      <c r="D300" s="11" t="s">
        <v>15</v>
      </c>
      <c r="E300" s="40" t="s">
        <v>62</v>
      </c>
      <c r="F300" s="11">
        <v>830003564</v>
      </c>
      <c r="G300" s="11" t="s">
        <v>65</v>
      </c>
      <c r="H300" s="11">
        <v>891800395</v>
      </c>
      <c r="I300" s="11" t="s">
        <v>277</v>
      </c>
      <c r="J300" s="34">
        <v>45260</v>
      </c>
      <c r="K300" s="32">
        <v>73005123</v>
      </c>
      <c r="L300" s="11"/>
    </row>
    <row r="301" spans="1:12" x14ac:dyDescent="0.25">
      <c r="A301" s="11" t="s">
        <v>14</v>
      </c>
      <c r="B301" s="11" t="s">
        <v>53</v>
      </c>
      <c r="C301" s="11" t="s">
        <v>58</v>
      </c>
      <c r="D301" s="11" t="s">
        <v>15</v>
      </c>
      <c r="E301" s="40" t="s">
        <v>62</v>
      </c>
      <c r="F301" s="11">
        <v>830003564</v>
      </c>
      <c r="G301" s="11" t="s">
        <v>65</v>
      </c>
      <c r="H301" s="11">
        <v>891800570</v>
      </c>
      <c r="I301" s="11" t="s">
        <v>278</v>
      </c>
      <c r="J301" s="34">
        <v>45260</v>
      </c>
      <c r="K301" s="32">
        <v>89383550</v>
      </c>
      <c r="L301" s="11"/>
    </row>
    <row r="302" spans="1:12" x14ac:dyDescent="0.25">
      <c r="A302" s="11" t="s">
        <v>14</v>
      </c>
      <c r="B302" s="11" t="s">
        <v>53</v>
      </c>
      <c r="C302" s="11" t="s">
        <v>58</v>
      </c>
      <c r="D302" s="11" t="s">
        <v>15</v>
      </c>
      <c r="E302" s="40" t="s">
        <v>62</v>
      </c>
      <c r="F302" s="11">
        <v>830003564</v>
      </c>
      <c r="G302" s="11" t="s">
        <v>65</v>
      </c>
      <c r="H302" s="11">
        <v>892000458</v>
      </c>
      <c r="I302" s="11" t="s">
        <v>125</v>
      </c>
      <c r="J302" s="34">
        <v>45260</v>
      </c>
      <c r="K302" s="32">
        <v>1197103</v>
      </c>
      <c r="L302" s="11"/>
    </row>
    <row r="303" spans="1:12" x14ac:dyDescent="0.25">
      <c r="A303" s="11" t="s">
        <v>14</v>
      </c>
      <c r="B303" s="11" t="s">
        <v>53</v>
      </c>
      <c r="C303" s="11" t="s">
        <v>58</v>
      </c>
      <c r="D303" s="11" t="s">
        <v>15</v>
      </c>
      <c r="E303" s="40" t="s">
        <v>62</v>
      </c>
      <c r="F303" s="11">
        <v>830003564</v>
      </c>
      <c r="G303" s="11" t="s">
        <v>65</v>
      </c>
      <c r="H303" s="11">
        <v>892000501</v>
      </c>
      <c r="I303" s="11" t="s">
        <v>279</v>
      </c>
      <c r="J303" s="34">
        <v>45260</v>
      </c>
      <c r="K303" s="32">
        <v>1652024</v>
      </c>
      <c r="L303" s="11"/>
    </row>
    <row r="304" spans="1:12" x14ac:dyDescent="0.25">
      <c r="A304" s="11" t="s">
        <v>14</v>
      </c>
      <c r="B304" s="11" t="s">
        <v>53</v>
      </c>
      <c r="C304" s="11" t="s">
        <v>58</v>
      </c>
      <c r="D304" s="11" t="s">
        <v>15</v>
      </c>
      <c r="E304" s="40" t="s">
        <v>62</v>
      </c>
      <c r="F304" s="11">
        <v>830003564</v>
      </c>
      <c r="G304" s="11" t="s">
        <v>65</v>
      </c>
      <c r="H304" s="11">
        <v>899999032</v>
      </c>
      <c r="I304" s="11" t="s">
        <v>112</v>
      </c>
      <c r="J304" s="34">
        <v>45260</v>
      </c>
      <c r="K304" s="32">
        <v>283299299</v>
      </c>
      <c r="L304" s="11"/>
    </row>
    <row r="305" spans="1:12" x14ac:dyDescent="0.25">
      <c r="A305" s="11" t="s">
        <v>14</v>
      </c>
      <c r="B305" s="11" t="s">
        <v>53</v>
      </c>
      <c r="C305" s="11" t="s">
        <v>58</v>
      </c>
      <c r="D305" s="11" t="s">
        <v>15</v>
      </c>
      <c r="E305" s="40" t="s">
        <v>62</v>
      </c>
      <c r="F305" s="11">
        <v>830003564</v>
      </c>
      <c r="G305" s="11" t="s">
        <v>65</v>
      </c>
      <c r="H305" s="11">
        <v>899999147</v>
      </c>
      <c r="I305" s="11" t="s">
        <v>280</v>
      </c>
      <c r="J305" s="34">
        <v>45260</v>
      </c>
      <c r="K305" s="32">
        <v>56451538</v>
      </c>
      <c r="L305" s="11"/>
    </row>
    <row r="306" spans="1:12" x14ac:dyDescent="0.25">
      <c r="A306" s="11" t="s">
        <v>14</v>
      </c>
      <c r="B306" s="11" t="s">
        <v>53</v>
      </c>
      <c r="C306" s="11" t="s">
        <v>58</v>
      </c>
      <c r="D306" s="11" t="s">
        <v>15</v>
      </c>
      <c r="E306" s="40" t="s">
        <v>62</v>
      </c>
      <c r="F306" s="11">
        <v>830003564</v>
      </c>
      <c r="G306" s="11" t="s">
        <v>65</v>
      </c>
      <c r="H306" s="11">
        <v>899999161</v>
      </c>
      <c r="I306" s="11" t="s">
        <v>281</v>
      </c>
      <c r="J306" s="34">
        <v>45260</v>
      </c>
      <c r="K306" s="32">
        <v>8207471</v>
      </c>
      <c r="L306" s="11"/>
    </row>
    <row r="307" spans="1:12" x14ac:dyDescent="0.25">
      <c r="A307" s="11" t="s">
        <v>14</v>
      </c>
      <c r="B307" s="11" t="s">
        <v>53</v>
      </c>
      <c r="C307" s="11" t="s">
        <v>58</v>
      </c>
      <c r="D307" s="11" t="s">
        <v>15</v>
      </c>
      <c r="E307" s="40" t="s">
        <v>62</v>
      </c>
      <c r="F307" s="11">
        <v>830003564</v>
      </c>
      <c r="G307" s="11" t="s">
        <v>65</v>
      </c>
      <c r="H307" s="11">
        <v>900008328</v>
      </c>
      <c r="I307" s="11" t="s">
        <v>282</v>
      </c>
      <c r="J307" s="34">
        <v>45260</v>
      </c>
      <c r="K307" s="32">
        <v>1528161</v>
      </c>
      <c r="L307" s="11"/>
    </row>
    <row r="308" spans="1:12" x14ac:dyDescent="0.25">
      <c r="A308" s="11" t="s">
        <v>14</v>
      </c>
      <c r="B308" s="11" t="s">
        <v>53</v>
      </c>
      <c r="C308" s="11" t="s">
        <v>58</v>
      </c>
      <c r="D308" s="11" t="s">
        <v>15</v>
      </c>
      <c r="E308" s="40" t="s">
        <v>62</v>
      </c>
      <c r="F308" s="11">
        <v>830003564</v>
      </c>
      <c r="G308" s="11" t="s">
        <v>65</v>
      </c>
      <c r="H308" s="11">
        <v>900136865</v>
      </c>
      <c r="I308" s="11" t="s">
        <v>283</v>
      </c>
      <c r="J308" s="34">
        <v>45260</v>
      </c>
      <c r="K308" s="32">
        <v>12800881</v>
      </c>
      <c r="L308" s="11"/>
    </row>
    <row r="309" spans="1:12" x14ac:dyDescent="0.25">
      <c r="A309" s="11" t="s">
        <v>14</v>
      </c>
      <c r="B309" s="11" t="s">
        <v>53</v>
      </c>
      <c r="C309" s="11" t="s">
        <v>58</v>
      </c>
      <c r="D309" s="11" t="s">
        <v>15</v>
      </c>
      <c r="E309" s="40" t="s">
        <v>62</v>
      </c>
      <c r="F309" s="11">
        <v>830003564</v>
      </c>
      <c r="G309" s="11" t="s">
        <v>65</v>
      </c>
      <c r="H309" s="11">
        <v>900413988</v>
      </c>
      <c r="I309" s="11" t="s">
        <v>284</v>
      </c>
      <c r="J309" s="34">
        <v>45260</v>
      </c>
      <c r="K309" s="32">
        <v>30189492</v>
      </c>
      <c r="L309" s="11"/>
    </row>
    <row r="310" spans="1:12" x14ac:dyDescent="0.25">
      <c r="A310" s="11" t="s">
        <v>14</v>
      </c>
      <c r="B310" s="11" t="s">
        <v>53</v>
      </c>
      <c r="C310" s="11" t="s">
        <v>58</v>
      </c>
      <c r="D310" s="11" t="s">
        <v>15</v>
      </c>
      <c r="E310" s="40" t="s">
        <v>62</v>
      </c>
      <c r="F310" s="11">
        <v>830003564</v>
      </c>
      <c r="G310" s="11" t="s">
        <v>65</v>
      </c>
      <c r="H310" s="11">
        <v>900958564</v>
      </c>
      <c r="I310" s="11" t="s">
        <v>113</v>
      </c>
      <c r="J310" s="34">
        <v>45260</v>
      </c>
      <c r="K310" s="32">
        <v>65892473</v>
      </c>
      <c r="L310" s="11"/>
    </row>
    <row r="311" spans="1:12" x14ac:dyDescent="0.25">
      <c r="A311" s="11" t="s">
        <v>14</v>
      </c>
      <c r="B311" s="11" t="s">
        <v>53</v>
      </c>
      <c r="C311" s="11" t="s">
        <v>58</v>
      </c>
      <c r="D311" s="11" t="s">
        <v>15</v>
      </c>
      <c r="E311" s="40" t="s">
        <v>62</v>
      </c>
      <c r="F311" s="11">
        <v>830003564</v>
      </c>
      <c r="G311" s="11" t="s">
        <v>65</v>
      </c>
      <c r="H311" s="11">
        <v>900959048</v>
      </c>
      <c r="I311" s="11" t="s">
        <v>114</v>
      </c>
      <c r="J311" s="34">
        <v>45260</v>
      </c>
      <c r="K311" s="32">
        <v>12237259</v>
      </c>
      <c r="L311" s="11"/>
    </row>
    <row r="312" spans="1:12" x14ac:dyDescent="0.25">
      <c r="A312" s="11" t="s">
        <v>14</v>
      </c>
      <c r="B312" s="11" t="s">
        <v>53</v>
      </c>
      <c r="C312" s="11" t="s">
        <v>58</v>
      </c>
      <c r="D312" s="11" t="s">
        <v>15</v>
      </c>
      <c r="E312" s="40" t="s">
        <v>62</v>
      </c>
      <c r="F312" s="11">
        <v>830003564</v>
      </c>
      <c r="G312" s="11" t="s">
        <v>65</v>
      </c>
      <c r="H312" s="11">
        <v>900971006</v>
      </c>
      <c r="I312" s="11" t="s">
        <v>116</v>
      </c>
      <c r="J312" s="34">
        <v>45260</v>
      </c>
      <c r="K312" s="32">
        <v>462998465</v>
      </c>
      <c r="L312" s="11"/>
    </row>
    <row r="313" spans="1:12" x14ac:dyDescent="0.25">
      <c r="A313" s="11" t="s">
        <v>14</v>
      </c>
      <c r="B313" s="11" t="s">
        <v>53</v>
      </c>
      <c r="C313" s="11" t="s">
        <v>58</v>
      </c>
      <c r="D313" s="11" t="s">
        <v>59</v>
      </c>
      <c r="E313" s="40" t="s">
        <v>16</v>
      </c>
      <c r="F313" s="11">
        <v>800130907</v>
      </c>
      <c r="G313" s="11" t="s">
        <v>63</v>
      </c>
      <c r="H313" s="11">
        <v>900291018</v>
      </c>
      <c r="I313" s="11" t="s">
        <v>106</v>
      </c>
      <c r="J313" s="34">
        <v>45260</v>
      </c>
      <c r="K313" s="32">
        <v>42381495</v>
      </c>
      <c r="L313" s="11"/>
    </row>
    <row r="314" spans="1:12" x14ac:dyDescent="0.25">
      <c r="A314" s="11" t="s">
        <v>14</v>
      </c>
      <c r="B314" s="11" t="s">
        <v>53</v>
      </c>
      <c r="C314" s="11" t="s">
        <v>58</v>
      </c>
      <c r="D314" s="11" t="s">
        <v>59</v>
      </c>
      <c r="E314" s="40" t="s">
        <v>16</v>
      </c>
      <c r="F314" s="11">
        <v>901021565</v>
      </c>
      <c r="G314" s="11" t="s">
        <v>75</v>
      </c>
      <c r="H314" s="11">
        <v>800020591</v>
      </c>
      <c r="I314" s="11" t="s">
        <v>285</v>
      </c>
      <c r="J314" s="34">
        <v>45260</v>
      </c>
      <c r="K314" s="32">
        <v>19885508</v>
      </c>
      <c r="L314" s="11"/>
    </row>
    <row r="315" spans="1:12" x14ac:dyDescent="0.25">
      <c r="A315" s="11" t="s">
        <v>14</v>
      </c>
      <c r="B315" s="11" t="s">
        <v>53</v>
      </c>
      <c r="C315" s="11" t="s">
        <v>58</v>
      </c>
      <c r="D315" s="11" t="s">
        <v>59</v>
      </c>
      <c r="E315" s="40" t="s">
        <v>16</v>
      </c>
      <c r="F315" s="11">
        <v>901021565</v>
      </c>
      <c r="G315" s="11" t="s">
        <v>75</v>
      </c>
      <c r="H315" s="11">
        <v>805010659</v>
      </c>
      <c r="I315" s="11" t="s">
        <v>286</v>
      </c>
      <c r="J315" s="34">
        <v>45260</v>
      </c>
      <c r="K315" s="32">
        <v>86736585</v>
      </c>
      <c r="L315" s="11"/>
    </row>
    <row r="316" spans="1:12" x14ac:dyDescent="0.25">
      <c r="A316" s="11" t="s">
        <v>14</v>
      </c>
      <c r="B316" s="11" t="s">
        <v>53</v>
      </c>
      <c r="C316" s="11" t="s">
        <v>58</v>
      </c>
      <c r="D316" s="11" t="s">
        <v>59</v>
      </c>
      <c r="E316" s="40" t="s">
        <v>16</v>
      </c>
      <c r="F316" s="11">
        <v>901021565</v>
      </c>
      <c r="G316" s="11" t="s">
        <v>75</v>
      </c>
      <c r="H316" s="11">
        <v>890303395</v>
      </c>
      <c r="I316" s="11" t="s">
        <v>287</v>
      </c>
      <c r="J316" s="34">
        <v>45260</v>
      </c>
      <c r="K316" s="32">
        <v>1383400</v>
      </c>
      <c r="L316" s="11"/>
    </row>
    <row r="317" spans="1:12" x14ac:dyDescent="0.25">
      <c r="A317" s="11" t="s">
        <v>14</v>
      </c>
      <c r="B317" s="11" t="s">
        <v>53</v>
      </c>
      <c r="C317" s="11" t="s">
        <v>58</v>
      </c>
      <c r="D317" s="11" t="s">
        <v>59</v>
      </c>
      <c r="E317" s="40" t="s">
        <v>16</v>
      </c>
      <c r="F317" s="11">
        <v>901021565</v>
      </c>
      <c r="G317" s="11" t="s">
        <v>75</v>
      </c>
      <c r="H317" s="11">
        <v>900395844</v>
      </c>
      <c r="I317" s="11" t="s">
        <v>288</v>
      </c>
      <c r="J317" s="34">
        <v>45260</v>
      </c>
      <c r="K317" s="32">
        <v>85995</v>
      </c>
      <c r="L317" s="11"/>
    </row>
    <row r="318" spans="1:12" x14ac:dyDescent="0.25">
      <c r="A318" s="11" t="s">
        <v>14</v>
      </c>
      <c r="B318" s="11" t="s">
        <v>54</v>
      </c>
      <c r="C318" s="11" t="s">
        <v>57</v>
      </c>
      <c r="D318" s="11" t="s">
        <v>15</v>
      </c>
      <c r="E318" s="40" t="s">
        <v>16</v>
      </c>
      <c r="F318" s="11">
        <v>800251440</v>
      </c>
      <c r="G318" s="11" t="s">
        <v>68</v>
      </c>
      <c r="H318" s="11">
        <v>800149695</v>
      </c>
      <c r="I318" s="11" t="s">
        <v>246</v>
      </c>
      <c r="J318" s="34">
        <v>45260</v>
      </c>
      <c r="K318" s="32">
        <v>316407279</v>
      </c>
      <c r="L318" s="11"/>
    </row>
    <row r="319" spans="1:12" x14ac:dyDescent="0.25">
      <c r="A319" s="11" t="s">
        <v>14</v>
      </c>
      <c r="B319" s="11" t="s">
        <v>54</v>
      </c>
      <c r="C319" s="11" t="s">
        <v>57</v>
      </c>
      <c r="D319" s="11" t="s">
        <v>15</v>
      </c>
      <c r="E319" s="40" t="s">
        <v>16</v>
      </c>
      <c r="F319" s="11">
        <v>800251440</v>
      </c>
      <c r="G319" s="11" t="s">
        <v>68</v>
      </c>
      <c r="H319" s="11">
        <v>891800231</v>
      </c>
      <c r="I319" s="11" t="s">
        <v>289</v>
      </c>
      <c r="J319" s="34">
        <v>45260</v>
      </c>
      <c r="K319" s="32">
        <v>6372827</v>
      </c>
      <c r="L319" s="11"/>
    </row>
    <row r="320" spans="1:12" x14ac:dyDescent="0.25">
      <c r="A320" s="11" t="s">
        <v>14</v>
      </c>
      <c r="B320" s="11" t="s">
        <v>54</v>
      </c>
      <c r="C320" s="11" t="s">
        <v>57</v>
      </c>
      <c r="D320" s="11" t="s">
        <v>15</v>
      </c>
      <c r="E320" s="40" t="s">
        <v>16</v>
      </c>
      <c r="F320" s="11">
        <v>800251440</v>
      </c>
      <c r="G320" s="11" t="s">
        <v>68</v>
      </c>
      <c r="H320" s="11">
        <v>900219866</v>
      </c>
      <c r="I320" s="11" t="s">
        <v>256</v>
      </c>
      <c r="J320" s="34">
        <v>45260</v>
      </c>
      <c r="K320" s="32">
        <v>256408563</v>
      </c>
      <c r="L320" s="11"/>
    </row>
    <row r="321" spans="1:12" x14ac:dyDescent="0.25">
      <c r="A321" s="11" t="s">
        <v>14</v>
      </c>
      <c r="B321" s="11" t="s">
        <v>54</v>
      </c>
      <c r="C321" s="11" t="s">
        <v>57</v>
      </c>
      <c r="D321" s="11" t="s">
        <v>15</v>
      </c>
      <c r="E321" s="40" t="s">
        <v>16</v>
      </c>
      <c r="F321" s="11">
        <v>800251440</v>
      </c>
      <c r="G321" s="11" t="s">
        <v>68</v>
      </c>
      <c r="H321" s="11">
        <v>900578105</v>
      </c>
      <c r="I321" s="11" t="s">
        <v>107</v>
      </c>
      <c r="J321" s="34">
        <v>45260</v>
      </c>
      <c r="K321" s="32">
        <v>38945366</v>
      </c>
      <c r="L321" s="11"/>
    </row>
    <row r="322" spans="1:12" x14ac:dyDescent="0.25">
      <c r="A322" s="11" t="s">
        <v>14</v>
      </c>
      <c r="B322" s="11" t="s">
        <v>54</v>
      </c>
      <c r="C322" s="11" t="s">
        <v>57</v>
      </c>
      <c r="D322" s="11" t="s">
        <v>15</v>
      </c>
      <c r="E322" s="40" t="s">
        <v>16</v>
      </c>
      <c r="F322" s="11">
        <v>830003564</v>
      </c>
      <c r="G322" s="11" t="s">
        <v>65</v>
      </c>
      <c r="H322" s="11">
        <v>816001182</v>
      </c>
      <c r="I322" s="11" t="s">
        <v>91</v>
      </c>
      <c r="J322" s="34">
        <v>45260</v>
      </c>
      <c r="K322" s="32">
        <v>165662108</v>
      </c>
      <c r="L322" s="11"/>
    </row>
    <row r="323" spans="1:12" x14ac:dyDescent="0.25">
      <c r="A323" s="11" t="s">
        <v>14</v>
      </c>
      <c r="B323" s="11" t="s">
        <v>54</v>
      </c>
      <c r="C323" s="11" t="s">
        <v>57</v>
      </c>
      <c r="D323" s="11" t="s">
        <v>15</v>
      </c>
      <c r="E323" s="40" t="s">
        <v>16</v>
      </c>
      <c r="F323" s="11">
        <v>830003564</v>
      </c>
      <c r="G323" s="11" t="s">
        <v>65</v>
      </c>
      <c r="H323" s="11">
        <v>860007336</v>
      </c>
      <c r="I323" s="11" t="s">
        <v>96</v>
      </c>
      <c r="J323" s="34">
        <v>45260</v>
      </c>
      <c r="K323" s="32">
        <v>420168</v>
      </c>
      <c r="L323" s="11"/>
    </row>
    <row r="324" spans="1:12" x14ac:dyDescent="0.25">
      <c r="A324" s="11" t="s">
        <v>14</v>
      </c>
      <c r="B324" s="11" t="s">
        <v>54</v>
      </c>
      <c r="C324" s="11" t="s">
        <v>57</v>
      </c>
      <c r="D324" s="11" t="s">
        <v>15</v>
      </c>
      <c r="E324" s="40" t="s">
        <v>16</v>
      </c>
      <c r="F324" s="11">
        <v>830003564</v>
      </c>
      <c r="G324" s="11" t="s">
        <v>65</v>
      </c>
      <c r="H324" s="11">
        <v>860013570</v>
      </c>
      <c r="I324" s="11" t="s">
        <v>97</v>
      </c>
      <c r="J324" s="34">
        <v>45260</v>
      </c>
      <c r="K324" s="32">
        <v>149805876</v>
      </c>
      <c r="L324" s="11"/>
    </row>
    <row r="325" spans="1:12" x14ac:dyDescent="0.25">
      <c r="A325" s="11" t="s">
        <v>14</v>
      </c>
      <c r="B325" s="11" t="s">
        <v>54</v>
      </c>
      <c r="C325" s="11" t="s">
        <v>57</v>
      </c>
      <c r="D325" s="11" t="s">
        <v>15</v>
      </c>
      <c r="E325" s="40" t="s">
        <v>62</v>
      </c>
      <c r="F325" s="11">
        <v>800251440</v>
      </c>
      <c r="G325" s="11" t="s">
        <v>68</v>
      </c>
      <c r="H325" s="11">
        <v>800149695</v>
      </c>
      <c r="I325" s="11" t="s">
        <v>246</v>
      </c>
      <c r="J325" s="34">
        <v>45260</v>
      </c>
      <c r="K325" s="32">
        <v>1009045190</v>
      </c>
      <c r="L325" s="11"/>
    </row>
    <row r="326" spans="1:12" x14ac:dyDescent="0.25">
      <c r="A326" s="11" t="s">
        <v>14</v>
      </c>
      <c r="B326" s="11" t="s">
        <v>54</v>
      </c>
      <c r="C326" s="11" t="s">
        <v>58</v>
      </c>
      <c r="D326" s="11" t="s">
        <v>15</v>
      </c>
      <c r="E326" s="40" t="s">
        <v>16</v>
      </c>
      <c r="F326" s="11">
        <v>800130907</v>
      </c>
      <c r="G326" s="11" t="s">
        <v>63</v>
      </c>
      <c r="H326" s="11">
        <v>900291018</v>
      </c>
      <c r="I326" s="11" t="s">
        <v>106</v>
      </c>
      <c r="J326" s="34">
        <v>45260</v>
      </c>
      <c r="K326" s="32">
        <v>593772982</v>
      </c>
      <c r="L326" s="11"/>
    </row>
    <row r="327" spans="1:12" x14ac:dyDescent="0.25">
      <c r="A327" s="35" t="s">
        <v>14</v>
      </c>
      <c r="B327" s="11" t="s">
        <v>54</v>
      </c>
      <c r="C327" s="11" t="s">
        <v>58</v>
      </c>
      <c r="D327" s="11" t="s">
        <v>15</v>
      </c>
      <c r="E327" s="40" t="s">
        <v>62</v>
      </c>
      <c r="F327" s="11">
        <v>800130907</v>
      </c>
      <c r="G327" s="11" t="s">
        <v>63</v>
      </c>
      <c r="H327" s="11">
        <v>900291018</v>
      </c>
      <c r="I327" s="11" t="s">
        <v>106</v>
      </c>
      <c r="J327" s="34">
        <v>45260</v>
      </c>
      <c r="K327" s="32">
        <v>149177076</v>
      </c>
      <c r="L327" s="11"/>
    </row>
    <row r="328" spans="1:12" x14ac:dyDescent="0.25">
      <c r="A328" s="33" t="s">
        <v>290</v>
      </c>
      <c r="B328" s="11"/>
      <c r="C328" s="11"/>
      <c r="D328" s="11"/>
      <c r="E328" s="40"/>
      <c r="F328" s="11"/>
      <c r="G328" s="11"/>
      <c r="H328" s="11"/>
      <c r="I328" s="11"/>
      <c r="J328" s="34"/>
      <c r="K328" s="36">
        <f>SUM(K8:K327)</f>
        <v>27138565327.720005</v>
      </c>
      <c r="L328" s="11"/>
    </row>
  </sheetData>
  <sheetProtection algorithmName="SHA-512" hashValue="fo3Ut2SSRziiA6I5jauVIRyd7RhnhN/BLFg6J0B1ziPvOzlSivlsgpHOZpbg3WXwqd+WAfjzf1Npyka4lb+VmA==" saltValue="jr5gdC7OciVAIq6y2ULLgQ==" spinCount="100000" sheet="1" objects="1" scenarios="1"/>
  <autoFilter ref="A7:K327" xr:uid="{20CD7305-ACBD-4EEC-8781-B0C3170C041D}">
    <sortState xmlns:xlrd2="http://schemas.microsoft.com/office/spreadsheetml/2017/richdata2" ref="A8:K327">
      <sortCondition ref="J8:J327"/>
    </sortState>
  </autoFilter>
  <mergeCells count="5">
    <mergeCell ref="A1:B5"/>
    <mergeCell ref="D1:I3"/>
    <mergeCell ref="J1:L5"/>
    <mergeCell ref="D4:I5"/>
    <mergeCell ref="A6:L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9CDB73959B654687E1E510630FBF06" ma:contentTypeVersion="5" ma:contentTypeDescription="Crear nuevo documento." ma:contentTypeScope="" ma:versionID="67e819bb813547295ab136335121c91f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2023-12-05T05:00:00+00:00</Fecha_x0020_de_x0020_publicaci_x00f3_n>
    <A_x00f1_o xmlns="a89a2212-8ffe-4f56-88b2-5e2fabe15bb8">2023</A_x00f1_o>
    <Fecha xmlns="a89a2212-8ffe-4f56-88b2-5e2fabe15bb8">11</Fecha>
  </documentManagement>
</p:properties>
</file>

<file path=customXml/itemProps1.xml><?xml version="1.0" encoding="utf-8"?>
<ds:datastoreItem xmlns:ds="http://schemas.openxmlformats.org/officeDocument/2006/customXml" ds:itemID="{6E290E7E-B258-4907-B835-65BDAE8BEDCD}"/>
</file>

<file path=customXml/itemProps2.xml><?xml version="1.0" encoding="utf-8"?>
<ds:datastoreItem xmlns:ds="http://schemas.openxmlformats.org/officeDocument/2006/customXml" ds:itemID="{A59D5475-3B2E-4A30-BB53-D1DB917BF0E5}"/>
</file>

<file path=customXml/itemProps3.xml><?xml version="1.0" encoding="utf-8"?>
<ds:datastoreItem xmlns:ds="http://schemas.openxmlformats.org/officeDocument/2006/customXml" ds:itemID="{7DB8588E-7E5E-41A6-B2B7-CF7B3435B7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 ordenado EPS</vt:lpstr>
      <vt:lpstr>Giro Directo 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2023-12-04T20:13:27Z</dcterms:created>
  <dcterms:modified xsi:type="dcterms:W3CDTF">2023-12-04T20:42:38Z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0x010100989CDB73959B654687E1E510630FBF06</vt:lpwstr>
  </property>
</Properties>
</file>